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rosmaster" sheetId="1" r:id="rId1"/>
  </sheets>
  <definedNames>
    <definedName name="ACG" localSheetId="0">'rosmaster'!$A$348</definedName>
    <definedName name="AL0" localSheetId="0">'rosmaster'!$A$44</definedName>
    <definedName name="BE0" localSheetId="0">'rosmaster'!$A$48</definedName>
    <definedName name="BP2.1" localSheetId="0">'rosmaster'!$A$36</definedName>
    <definedName name="BP3.1" localSheetId="0">'rosmaster'!$A$289</definedName>
    <definedName name="BP3.2" localSheetId="0">'rosmaster'!$A$290</definedName>
    <definedName name="BP4.1" localSheetId="0">'rosmaster'!$A$37</definedName>
    <definedName name="BP4.2" localSheetId="0">'rosmaster'!$A$38</definedName>
    <definedName name="BP5.1" localSheetId="0">'rosmaster'!$A$39</definedName>
    <definedName name="BP5.2" localSheetId="0">'rosmaster'!$A$163</definedName>
    <definedName name="DE0" localSheetId="0">'rosmaster'!$A$56</definedName>
    <definedName name="EP0" localSheetId="0">'rosmaster'!$A$60</definedName>
    <definedName name="F" localSheetId="0">'rosmaster'!$A$142</definedName>
    <definedName name="GA0" localSheetId="0">'rosmaster'!$A$52</definedName>
    <definedName name="GTS1" localSheetId="0">'rosmaster'!$A$68</definedName>
    <definedName name="GTS2" localSheetId="0">'rosmaster'!$A$69</definedName>
    <definedName name="GTS3" localSheetId="0">'rosmaster'!$A$70</definedName>
    <definedName name="GTS4" localSheetId="0">'rosmaster'!$A$71</definedName>
    <definedName name="H" localSheetId="0">'rosmaster'!$A$144</definedName>
    <definedName name="I" localSheetId="0">'rosmaster'!$A$145</definedName>
    <definedName name="J" localSheetId="0">'rosmaster'!$A$219</definedName>
    <definedName name="JC01" localSheetId="0">'rosmaster'!$A$470</definedName>
    <definedName name="JC02" localSheetId="0">'rosmaster'!$A$471</definedName>
    <definedName name="JC03" localSheetId="0">'rosmaster'!$A$472</definedName>
    <definedName name="JC04" localSheetId="0">'rosmaster'!$A$473</definedName>
    <definedName name="JC05" localSheetId="0">'rosmaster'!$A$474</definedName>
    <definedName name="JC06" localSheetId="0">'rosmaster'!$A$475</definedName>
    <definedName name="JC07" localSheetId="0">'rosmaster'!$A$476</definedName>
    <definedName name="JC08" localSheetId="0">'rosmaster'!$A$477</definedName>
    <definedName name="JC09" localSheetId="0">'rosmaster'!$A$478</definedName>
    <definedName name="JC10" localSheetId="0">'rosmaster'!$A$479</definedName>
    <definedName name="JC101" localSheetId="0">'rosmaster'!$A$486</definedName>
    <definedName name="JC102" localSheetId="0">'rosmaster'!$A$487</definedName>
    <definedName name="JC103" localSheetId="0">'rosmaster'!$A$488</definedName>
    <definedName name="JC104" localSheetId="0">'rosmaster'!$A$489</definedName>
    <definedName name="JC105" localSheetId="0">'rosmaster'!$A$490</definedName>
    <definedName name="JC106" localSheetId="0">'rosmaster'!$A$491</definedName>
    <definedName name="JC107" localSheetId="0">'rosmaster'!$A$492</definedName>
    <definedName name="JC108" localSheetId="0">'rosmaster'!$A$493</definedName>
    <definedName name="JC109" localSheetId="0">'rosmaster'!$A$494</definedName>
    <definedName name="JC11" localSheetId="0">'rosmaster'!$A$480</definedName>
    <definedName name="JC110" localSheetId="0">'rosmaster'!$A$495</definedName>
    <definedName name="JC111" localSheetId="0">'rosmaster'!$A$496</definedName>
    <definedName name="JC112" localSheetId="0">'rosmaster'!$A$497</definedName>
    <definedName name="JC113" localSheetId="0">'rosmaster'!$A$498</definedName>
    <definedName name="JC114" localSheetId="0">'rosmaster'!$A$499</definedName>
    <definedName name="JC115" localSheetId="0">'rosmaster'!$A$500</definedName>
    <definedName name="JC116" localSheetId="0">'rosmaster'!$A$501</definedName>
    <definedName name="JC117" localSheetId="0">'rosmaster'!$A$502</definedName>
    <definedName name="JC118" localSheetId="0">'rosmaster'!$A$503</definedName>
    <definedName name="JC119" localSheetId="0">'rosmaster'!$A$504</definedName>
    <definedName name="JC12" localSheetId="0">'rosmaster'!$A$481</definedName>
    <definedName name="JC120" localSheetId="0">'rosmaster'!$A$505</definedName>
    <definedName name="JC121" localSheetId="0">'rosmaster'!$A$506</definedName>
    <definedName name="JC122" localSheetId="0">'rosmaster'!$A$507</definedName>
    <definedName name="JC123" localSheetId="0">'rosmaster'!$A$508</definedName>
    <definedName name="JC124" localSheetId="0">'rosmaster'!$A$509</definedName>
    <definedName name="JC13" localSheetId="0">'rosmaster'!$A$482</definedName>
    <definedName name="JC14" localSheetId="0">'rosmaster'!$A$483</definedName>
    <definedName name="JC15" localSheetId="0">'rosmaster'!$A$484</definedName>
    <definedName name="JC16" localSheetId="0">'rosmaster'!$A$485</definedName>
    <definedName name="JC301" localSheetId="0">'rosmaster'!$A$510</definedName>
    <definedName name="JC302" localSheetId="0">'rosmaster'!$A$511</definedName>
    <definedName name="JC303" localSheetId="0">'rosmaster'!$A$512</definedName>
    <definedName name="JC304" localSheetId="0">'rosmaster'!$A$513</definedName>
    <definedName name="JC305" localSheetId="0">'rosmaster'!$A$514</definedName>
    <definedName name="JC306" localSheetId="0">'rosmaster'!$A$515</definedName>
    <definedName name="JC307" localSheetId="0">'rosmaster'!$A$516</definedName>
    <definedName name="JC308" localSheetId="0">'rosmaster'!$A$517</definedName>
    <definedName name="JC309" localSheetId="0">'rosmaster'!$A$518</definedName>
    <definedName name="JC310" localSheetId="0">'rosmaster'!$A$519</definedName>
    <definedName name="JC311" localSheetId="0">'rosmaster'!$A$520</definedName>
    <definedName name="JC312" localSheetId="0">'rosmaster'!$A$521</definedName>
    <definedName name="JC313" localSheetId="0">'rosmaster'!$A$522</definedName>
    <definedName name="JC314" localSheetId="0">'rosmaster'!$A$523</definedName>
    <definedName name="JC315" localSheetId="0">'rosmaster'!$A$524</definedName>
    <definedName name="JC316" localSheetId="0">'rosmaster'!$A$525</definedName>
    <definedName name="JC317" localSheetId="0">'rosmaster'!$A$526</definedName>
    <definedName name="JC318" localSheetId="0">'rosmaster'!$A$527</definedName>
    <definedName name="JC319" localSheetId="0">'rosmaster'!$A$528</definedName>
    <definedName name="JC320" localSheetId="0">'rosmaster'!$A$529</definedName>
    <definedName name="JC321" localSheetId="0">'rosmaster'!$A$530</definedName>
    <definedName name="JC322" localSheetId="0">'rosmaster'!$A$531</definedName>
    <definedName name="JC323" localSheetId="0">'rosmaster'!$A$532</definedName>
    <definedName name="JC324" localSheetId="0">'rosmaster'!$A$533</definedName>
    <definedName name="JC401" localSheetId="0">'rosmaster'!$A$534</definedName>
    <definedName name="JC402" localSheetId="0">'rosmaster'!$A$535</definedName>
    <definedName name="JC403" localSheetId="0">'rosmaster'!$A$536</definedName>
    <definedName name="JC404" localSheetId="0">'rosmaster'!$A$537</definedName>
    <definedName name="JC405" localSheetId="0">'rosmaster'!$A$538</definedName>
    <definedName name="JC406" localSheetId="0">'rosmaster'!$A$539</definedName>
    <definedName name="JC407" localSheetId="0">'rosmaster'!$A$540</definedName>
    <definedName name="JC408" localSheetId="0">'rosmaster'!$A$541</definedName>
    <definedName name="JC409" localSheetId="0">'rosmaster'!$A$542</definedName>
    <definedName name="JC410" localSheetId="0">'rosmaster'!$A$543</definedName>
    <definedName name="JC411" localSheetId="0">'rosmaster'!$A$544</definedName>
    <definedName name="JC412" localSheetId="0">'rosmaster'!$A$545</definedName>
    <definedName name="JC413" localSheetId="0">'rosmaster'!$A$546</definedName>
    <definedName name="JC414" localSheetId="0">'rosmaster'!$A$547</definedName>
    <definedName name="JC415" localSheetId="0">'rosmaster'!$A$548</definedName>
    <definedName name="JC416" localSheetId="0">'rosmaster'!$A$549</definedName>
    <definedName name="JC417" localSheetId="0">'rosmaster'!$A$550</definedName>
    <definedName name="JC418" localSheetId="0">'rosmaster'!$A$551</definedName>
    <definedName name="JC419" localSheetId="0">'rosmaster'!$A$552</definedName>
    <definedName name="JC420" localSheetId="0">'rosmaster'!$A$553</definedName>
    <definedName name="JC421" localSheetId="0">'rosmaster'!$A$554</definedName>
    <definedName name="JC422" localSheetId="0">'rosmaster'!$A$555</definedName>
    <definedName name="JC423" localSheetId="0">'rosmaster'!$A$556</definedName>
    <definedName name="JC424" localSheetId="0">'rosmaster'!$A$557</definedName>
    <definedName name="JS01" localSheetId="0">'rosmaster'!$A$297</definedName>
    <definedName name="JS02" localSheetId="0">'rosmaster'!$A$298</definedName>
    <definedName name="JS03" localSheetId="0">'rosmaster'!$A$299</definedName>
    <definedName name="JS04" localSheetId="0">'rosmaster'!$A$300</definedName>
    <definedName name="JS05" localSheetId="0">'rosmaster'!$A$301</definedName>
    <definedName name="JS06" localSheetId="0">'rosmaster'!$A$302</definedName>
    <definedName name="JS07" localSheetId="0">'rosmaster'!$A$303</definedName>
    <definedName name="JS08" localSheetId="0">'rosmaster'!$A$304</definedName>
    <definedName name="JS09" localSheetId="0">'rosmaster'!$A$305</definedName>
    <definedName name="JS10" localSheetId="0">'rosmaster'!$A$306</definedName>
    <definedName name="K" localSheetId="0">'rosmaster'!$A$220</definedName>
    <definedName name="KP01" localSheetId="0">'rosmaster'!$A$291</definedName>
    <definedName name="KP02" localSheetId="0">'rosmaster'!$A$292</definedName>
    <definedName name="KP03" localSheetId="0">'rosmaster'!$A$293</definedName>
    <definedName name="KP04" localSheetId="0">'rosmaster'!$A$294</definedName>
    <definedName name="KP05" localSheetId="0">'rosmaster'!$A$295</definedName>
    <definedName name="LC1" localSheetId="0">'rosmaster'!$A$72</definedName>
    <definedName name="LC2" localSheetId="0">'rosmaster'!$A$73</definedName>
    <definedName name="LC3" localSheetId="0">'rosmaster'!$A$74</definedName>
    <definedName name="M" localSheetId="0">'rosmaster'!$A$222</definedName>
    <definedName name="NS01" localSheetId="0">'rosmaster'!$A$75</definedName>
    <definedName name="NS02" localSheetId="0">'rosmaster'!$A$76</definedName>
    <definedName name="o1.1" localSheetId="0">'rosmaster'!$A$241</definedName>
    <definedName name="o10.1" localSheetId="0">'rosmaster'!$A$353</definedName>
    <definedName name="o11.1" localSheetId="0">'rosmaster'!$A$354</definedName>
    <definedName name="o12.1" localSheetId="0">'rosmaster'!$A$355</definedName>
    <definedName name="o12.2" localSheetId="0">'rosmaster'!$A$356</definedName>
    <definedName name="o13.1" localSheetId="0">'rosmaster'!$A$357</definedName>
    <definedName name="o13.2" localSheetId="0">'rosmaster'!$A$358</definedName>
    <definedName name="o14.1" localSheetId="0">'rosmaster'!$A$359</definedName>
    <definedName name="o14.2" localSheetId="0">'rosmaster'!$A$360</definedName>
    <definedName name="o14.3" localSheetId="0">'rosmaster'!$A$242</definedName>
    <definedName name="o15.1" localSheetId="0">'rosmaster'!$A$361</definedName>
    <definedName name="o16.1" localSheetId="0">'rosmaster'!$A$362</definedName>
    <definedName name="o16.2" localSheetId="0">'rosmaster'!$A$363</definedName>
    <definedName name="o17.1" localSheetId="0">'rosmaster'!$A$364</definedName>
    <definedName name="o17.2" localSheetId="0">'rosmaster'!$A$365</definedName>
    <definedName name="o18.1" localSheetId="0">'rosmaster'!$A$243</definedName>
    <definedName name="o18.2" localSheetId="0">'rosmaster'!$A$244</definedName>
    <definedName name="o18.3" localSheetId="0">'rosmaster'!$A$20</definedName>
    <definedName name="o19.1" localSheetId="0">'rosmaster'!$A$245</definedName>
    <definedName name="o19.2" localSheetId="0">'rosmaster'!$A$246</definedName>
    <definedName name="o19.3" localSheetId="0">'rosmaster'!$A$366</definedName>
    <definedName name="o2.1" localSheetId="0">'rosmaster'!$A$147</definedName>
    <definedName name="o20.1" localSheetId="0">'rosmaster'!$A$21</definedName>
    <definedName name="o20.2" localSheetId="0">'rosmaster'!$A$22</definedName>
    <definedName name="o20.3" localSheetId="0">'rosmaster'!$A$23</definedName>
    <definedName name="o21.1" localSheetId="0">'rosmaster'!$A$156</definedName>
    <definedName name="o21.2" localSheetId="0">'rosmaster'!$A$154</definedName>
    <definedName name="o21.3" localSheetId="0">'rosmaster'!$A$155</definedName>
    <definedName name="o22.1" localSheetId="0">'rosmaster'!$A$367</definedName>
    <definedName name="o22.2" localSheetId="0">'rosmaster'!$A$368</definedName>
    <definedName name="o22.3" localSheetId="0">'rosmaster'!$A$369</definedName>
    <definedName name="o22.4" localSheetId="0">'rosmaster'!$A$370</definedName>
    <definedName name="o22.5" localSheetId="0">'rosmaster'!$A$371</definedName>
    <definedName name="o23.1" localSheetId="0">'rosmaster'!$A$157</definedName>
    <definedName name="o23.2" localSheetId="0">'rosmaster'!$A$372</definedName>
    <definedName name="o24.1" localSheetId="0">'rosmaster'!$A$373</definedName>
    <definedName name="o24.2" localSheetId="0">'rosmaster'!$A$374</definedName>
    <definedName name="o25.1" localSheetId="0">'rosmaster'!$A$247</definedName>
    <definedName name="o25.2" localSheetId="0">'rosmaster'!$A$375</definedName>
    <definedName name="o25.3" localSheetId="0">'rosmaster'!$A$24</definedName>
    <definedName name="o26.1" localSheetId="0">'rosmaster'!$A$248</definedName>
    <definedName name="o26.2" localSheetId="0">'rosmaster'!$A$249</definedName>
    <definedName name="o27.1" localSheetId="0">'rosmaster'!$A$376</definedName>
    <definedName name="o27.2" localSheetId="0">'rosmaster'!$A$250</definedName>
    <definedName name="o28.1" localSheetId="0">'rosmaster'!$A$251</definedName>
    <definedName name="o28.2" localSheetId="0">'rosmaster'!$A$377</definedName>
    <definedName name="o29.1" localSheetId="0">'rosmaster'!$A$378</definedName>
    <definedName name="o29.2" localSheetId="0">'rosmaster'!$A$252</definedName>
    <definedName name="o3.1" localSheetId="0">'rosmaster'!$A$148</definedName>
    <definedName name="o30.1" localSheetId="0">'rosmaster'!$A$253</definedName>
    <definedName name="o30.2" localSheetId="0">'rosmaster'!$A$254</definedName>
    <definedName name="o30.3" localSheetId="0">'rosmaster'!$A$255</definedName>
    <definedName name="o30.4" localSheetId="0">'rosmaster'!$A$256</definedName>
    <definedName name="o30.5" localSheetId="0">'rosmaster'!$A$257</definedName>
    <definedName name="o30.6" localSheetId="0">'rosmaster'!$A$258</definedName>
    <definedName name="o30.7" localSheetId="0">'rosmaster'!$A$259</definedName>
    <definedName name="o30.8" localSheetId="0">'rosmaster'!$A$260</definedName>
    <definedName name="o31.1" localSheetId="0">'rosmaster'!$A$379</definedName>
    <definedName name="o31.2" localSheetId="0">'rosmaster'!$A$261</definedName>
    <definedName name="o32.1" localSheetId="0">'rosmaster'!$A$380</definedName>
    <definedName name="o33.1" localSheetId="0">'rosmaster'!$A$262</definedName>
    <definedName name="o33.2" localSheetId="0">'rosmaster'!$A$381</definedName>
    <definedName name="o33.3" localSheetId="0">'rosmaster'!$A$263</definedName>
    <definedName name="o34.1" localSheetId="0">'rosmaster'!$A$264</definedName>
    <definedName name="o34.2" localSheetId="0">'rosmaster'!$A$265</definedName>
    <definedName name="o34.3" localSheetId="0">'rosmaster'!$A$382</definedName>
    <definedName name="o34.4" localSheetId="0">'rosmaster'!$A$25</definedName>
    <definedName name="o35.1" localSheetId="0">'rosmaster'!$A$26</definedName>
    <definedName name="o35.2" localSheetId="0">'rosmaster'!$A$383</definedName>
    <definedName name="o36.1" localSheetId="0">'rosmaster'!$A$27</definedName>
    <definedName name="o36.2" localSheetId="0">'rosmaster'!$A$384</definedName>
    <definedName name="o37.1" localSheetId="0">'rosmaster'!$A$385</definedName>
    <definedName name="o37.2" localSheetId="0">'rosmaster'!$A$386</definedName>
    <definedName name="o37.3" localSheetId="0">'rosmaster'!$A$387</definedName>
    <definedName name="o37.4" localSheetId="0">'rosmaster'!$A$388</definedName>
    <definedName name="o38.1" localSheetId="0">'rosmaster'!$A$28</definedName>
    <definedName name="o38.2" localSheetId="0">'rosmaster'!$A$389</definedName>
    <definedName name="o39.1" localSheetId="0">'rosmaster'!$A$390</definedName>
    <definedName name="o39.2" localSheetId="0">'rosmaster'!$A$391</definedName>
    <definedName name="o4.1" localSheetId="0">'rosmaster'!$A$149</definedName>
    <definedName name="o4.2" localSheetId="0">'rosmaster'!$A$150</definedName>
    <definedName name="o40.1" localSheetId="0">'rosmaster'!$A$392</definedName>
    <definedName name="o40.2" localSheetId="0">'rosmaster'!$A$393</definedName>
    <definedName name="o41.1" localSheetId="0">'rosmaster'!$A$394</definedName>
    <definedName name="o42.2" localSheetId="0">'rosmaster'!$A$395</definedName>
    <definedName name="o42.3" localSheetId="0">'rosmaster'!$A$396</definedName>
    <definedName name="o43.1" localSheetId="0">'rosmaster'!$A$397</definedName>
    <definedName name="o43.2" localSheetId="0">'rosmaster'!$A$398</definedName>
    <definedName name="o43.3" localSheetId="0">'rosmaster'!$A$399</definedName>
    <definedName name="o43.4" localSheetId="0">'rosmaster'!$A$400</definedName>
    <definedName name="o44.1" localSheetId="0">'rosmaster'!$A$401</definedName>
    <definedName name="o45.1" localSheetId="0">'rosmaster'!$A$402</definedName>
    <definedName name="o46.1" localSheetId="0">'rosmaster'!$A$403</definedName>
    <definedName name="o46.3" localSheetId="0">'rosmaster'!$A$29</definedName>
    <definedName name="o47.1" localSheetId="0">'rosmaster'!$A$404</definedName>
    <definedName name="o47.3" localSheetId="0">'rosmaster'!$A$30</definedName>
    <definedName name="o48.1" localSheetId="0">'rosmaster'!$A$405</definedName>
    <definedName name="o48.2" localSheetId="0">'rosmaster'!$A$31</definedName>
    <definedName name="o49.1" localSheetId="0">'rosmaster'!$A$266</definedName>
    <definedName name="o5.1" localSheetId="0">'rosmaster'!$A$350</definedName>
    <definedName name="o5.2" localSheetId="0">'rosmaster'!$A$151</definedName>
    <definedName name="o50.2" localSheetId="0">'rosmaster'!$A$406</definedName>
    <definedName name="o51.2" localSheetId="0">'rosmaster'!$A$407</definedName>
    <definedName name="o52.1" localSheetId="0">'rosmaster'!$A$408</definedName>
    <definedName name="o53.1" localSheetId="0">'rosmaster'!$A$409</definedName>
    <definedName name="o54.2" localSheetId="0">'rosmaster'!$A$410</definedName>
    <definedName name="o54.3" localSheetId="0">'rosmaster'!$A$158</definedName>
    <definedName name="o55.1" localSheetId="0">'rosmaster'!$A$267</definedName>
    <definedName name="o55.2" localSheetId="0">'rosmaster'!$A$268</definedName>
    <definedName name="o55.3" localSheetId="0">'rosmaster'!$A$269</definedName>
    <definedName name="o55.4" localSheetId="0">'rosmaster'!$A$270</definedName>
    <definedName name="o55.5" localSheetId="0">'rosmaster'!$A$271</definedName>
    <definedName name="o55.6" localSheetId="0">'rosmaster'!$A$272</definedName>
    <definedName name="o55.7" localSheetId="0">'rosmaster'!$A$273</definedName>
    <definedName name="o55.8" localSheetId="0">'rosmaster'!$A$274</definedName>
    <definedName name="o57.1" localSheetId="0">'rosmaster'!$A$411</definedName>
    <definedName name="o6.1" localSheetId="0">'rosmaster'!$A$152</definedName>
    <definedName name="o60.1" localSheetId="0">'rosmaster'!$A$159</definedName>
    <definedName name="o60.2" localSheetId="0">'rosmaster'!$A$412</definedName>
    <definedName name="o61.2" localSheetId="0">'rosmaster'!$A$413</definedName>
    <definedName name="o62.2" localSheetId="0">'rosmaster'!$A$160</definedName>
    <definedName name="o63.1" localSheetId="0">'rosmaster'!$A$414</definedName>
    <definedName name="o64.1" localSheetId="0">'rosmaster'!$A$161</definedName>
    <definedName name="o66.1" localSheetId="0">'rosmaster'!$A$415</definedName>
    <definedName name="o67.2" localSheetId="0">'rosmaster'!$A$416</definedName>
    <definedName name="o68.1" localSheetId="0">'rosmaster'!$A$417</definedName>
    <definedName name="o68.2" localSheetId="0">'rosmaster'!$A$418</definedName>
    <definedName name="o69.2" localSheetId="0">'rosmaster'!$A$419</definedName>
    <definedName name="o7.1" localSheetId="0">'rosmaster'!$A$351</definedName>
    <definedName name="o71.2" localSheetId="0">'rosmaster'!$A$420</definedName>
    <definedName name="o72.2" localSheetId="0">'rosmaster'!$A$421</definedName>
    <definedName name="o8.1" localSheetId="0">'rosmaster'!$A$352</definedName>
    <definedName name="o9.1" localSheetId="0">'rosmaster'!$A$153</definedName>
    <definedName name="OAFCG1" localSheetId="0">'rosmaster'!$A$422</definedName>
    <definedName name="OAFS2" localSheetId="0">'rosmaster'!$A$423</definedName>
    <definedName name="P" localSheetId="0">'rosmaster'!$A$335</definedName>
    <definedName name="Q" localSheetId="0">'rosmaster'!$A$336</definedName>
    <definedName name="S0" localSheetId="0">'rosmaster'!$A$462</definedName>
    <definedName name="SSTK1a" localSheetId="0">'rosmaster'!$A$337</definedName>
    <definedName name="SSTK1b" localSheetId="0">'rosmaster'!$A$338</definedName>
    <definedName name="WG100" localSheetId="0">'rosmaster'!$A$78</definedName>
    <definedName name="WG101" localSheetId="0">'rosmaster'!$A$79</definedName>
    <definedName name="WG102" localSheetId="0">'rosmaster'!$A$80</definedName>
    <definedName name="WG103" localSheetId="0">'rosmaster'!$A$81</definedName>
    <definedName name="WG104" localSheetId="0">'rosmaster'!$A$82</definedName>
    <definedName name="WG105" localSheetId="0">'rosmaster'!$A$83</definedName>
    <definedName name="WG106" localSheetId="0">'rosmaster'!$A$84</definedName>
    <definedName name="WG107" localSheetId="0">'rosmaster'!$A$85</definedName>
    <definedName name="WG108" localSheetId="0">'rosmaster'!$A$86</definedName>
    <definedName name="WG109" localSheetId="0">'rosmaster'!$A$87</definedName>
    <definedName name="WG110" localSheetId="0">'rosmaster'!$A$88</definedName>
    <definedName name="WG111" localSheetId="0">'rosmaster'!$A$89</definedName>
    <definedName name="WG112" localSheetId="0">'rosmaster'!$A$90</definedName>
    <definedName name="WG113" localSheetId="0">'rosmaster'!$A$91</definedName>
    <definedName name="WG200" localSheetId="0">'rosmaster'!$A$171</definedName>
    <definedName name="WG202" localSheetId="0">'rosmaster'!$A$172</definedName>
    <definedName name="WG204" localSheetId="0">'rosmaster'!$A$173</definedName>
    <definedName name="WG205" localSheetId="0">'rosmaster'!$A$174</definedName>
    <definedName name="WG206" localSheetId="0">'rosmaster'!$A$175</definedName>
    <definedName name="WG207" localSheetId="0">'rosmaster'!$A$176</definedName>
    <definedName name="WG208" localSheetId="0">'rosmaster'!$A$177</definedName>
    <definedName name="WG220" localSheetId="0">'rosmaster'!$A$178</definedName>
    <definedName name="ZE0" localSheetId="0">'rosmaster'!$A$64</definedName>
    <definedName name="ZE1" localSheetId="0">'rosmaster'!$A$65</definedName>
    <definedName name="ZE2" localSheetId="0">'rosmaster'!$A$66</definedName>
    <definedName name="ZE3" localSheetId="0">'rosmaster'!$A$67</definedName>
  </definedNames>
  <calcPr fullCalcOnLoad="1"/>
</workbook>
</file>

<file path=xl/sharedStrings.xml><?xml version="1.0" encoding="utf-8"?>
<sst xmlns="http://schemas.openxmlformats.org/spreadsheetml/2006/main" count="2128" uniqueCount="1078">
  <si>
    <t>THE CUMULATIVE REPORTED RECORD FOR THE SL DISCUSSION LIST</t>
  </si>
  <si>
    <t>Updated 8/15/2009 (Bill Thomson)</t>
  </si>
  <si>
    <t>ID</t>
  </si>
  <si>
    <t>Scenario Name</t>
  </si>
  <si>
    <t>Axis</t>
  </si>
  <si>
    <t>Wins</t>
  </si>
  <si>
    <t>Allies</t>
  </si>
  <si>
    <t>Draws</t>
  </si>
  <si>
    <t>TAHGC</t>
  </si>
  <si>
    <t>The Guards Counterattack</t>
  </si>
  <si>
    <t>German</t>
  </si>
  <si>
    <t>Russian</t>
  </si>
  <si>
    <t>G Win</t>
  </si>
  <si>
    <t>G Loss</t>
  </si>
  <si>
    <t>G Draw</t>
  </si>
  <si>
    <t>The Tractor Works</t>
  </si>
  <si>
    <t>The Streets of Stalingrad</t>
  </si>
  <si>
    <t>R Win</t>
  </si>
  <si>
    <t>R Loss</t>
  </si>
  <si>
    <t>R Draw</t>
  </si>
  <si>
    <t>The Hedgehog of Piepsk</t>
  </si>
  <si>
    <t>Hill 621</t>
  </si>
  <si>
    <t>A Win</t>
  </si>
  <si>
    <t>A Loss</t>
  </si>
  <si>
    <t>A Draw</t>
  </si>
  <si>
    <t>Escape From Velikiye Luki</t>
  </si>
  <si>
    <t>Buchholz Station</t>
  </si>
  <si>
    <t>American</t>
  </si>
  <si>
    <t>The Bitche Salient</t>
  </si>
  <si>
    <t>games</t>
  </si>
  <si>
    <t>The Cannes Strongpoint</t>
  </si>
  <si>
    <t>Games/scenario</t>
  </si>
  <si>
    <t>Hitdorf on the Rhine</t>
  </si>
  <si>
    <t>The St.Goar Assault</t>
  </si>
  <si>
    <t>The Road to Wiltz</t>
  </si>
  <si>
    <t>On All Fronts</t>
  </si>
  <si>
    <t>o18.3</t>
  </si>
  <si>
    <t>Marvie</t>
  </si>
  <si>
    <t>o20.1</t>
  </si>
  <si>
    <t>The St. Privat-Metz Road</t>
  </si>
  <si>
    <t>o20.2</t>
  </si>
  <si>
    <t>Fear in the Fog</t>
  </si>
  <si>
    <t>o20.3</t>
  </si>
  <si>
    <t>Surprise Encounter</t>
  </si>
  <si>
    <t>o25.3</t>
  </si>
  <si>
    <t>Battle For Berlin</t>
  </si>
  <si>
    <t>o34.4</t>
  </si>
  <si>
    <t>France, 1944</t>
  </si>
  <si>
    <t>o35.1</t>
  </si>
  <si>
    <t>Russia, 1941</t>
  </si>
  <si>
    <t>o36.1</t>
  </si>
  <si>
    <t>Stalingrad, 20 Oct. 42</t>
  </si>
  <si>
    <t>o38.1</t>
  </si>
  <si>
    <t>South of Kharkov, 22 Aug 43</t>
  </si>
  <si>
    <t>o46.3</t>
  </si>
  <si>
    <t>Winter War</t>
  </si>
  <si>
    <t>o47.3</t>
  </si>
  <si>
    <t>Blood and Steel</t>
  </si>
  <si>
    <t>o48.2</t>
  </si>
  <si>
    <t>Counterattack</t>
  </si>
  <si>
    <t>Dragon</t>
  </si>
  <si>
    <t>D1</t>
  </si>
  <si>
    <t>Fighting in the Streets</t>
  </si>
  <si>
    <t>D2</t>
  </si>
  <si>
    <t>Large Scale Streetfighting</t>
  </si>
  <si>
    <t>CB1</t>
  </si>
  <si>
    <t>Winterstorm in Tula</t>
  </si>
  <si>
    <t>BP2.1</t>
  </si>
  <si>
    <t>Counterattack (See o48.2)</t>
  </si>
  <si>
    <t>BP4.1</t>
  </si>
  <si>
    <t>The Burning Corridor</t>
  </si>
  <si>
    <t>BP4.2</t>
  </si>
  <si>
    <t>The Dying Place</t>
  </si>
  <si>
    <t>BP5.1</t>
  </si>
  <si>
    <t>Race To The Clerf</t>
  </si>
  <si>
    <t>AY02</t>
  </si>
  <si>
    <t>Another Strongpoint</t>
  </si>
  <si>
    <t>AY03</t>
  </si>
  <si>
    <t>Normandy 1944</t>
  </si>
  <si>
    <t>AY04</t>
  </si>
  <si>
    <t>Aachen Redoubt</t>
  </si>
  <si>
    <t>AY05</t>
  </si>
  <si>
    <t>Breeding Chaos</t>
  </si>
  <si>
    <t>AL0</t>
  </si>
  <si>
    <t>Alpha 0 (Forced March)</t>
  </si>
  <si>
    <t>AL1</t>
  </si>
  <si>
    <t>Alpha 1 (Forced March)</t>
  </si>
  <si>
    <t>AL2</t>
  </si>
  <si>
    <t>Alpha 2 (Forced March)</t>
  </si>
  <si>
    <t>AL3</t>
  </si>
  <si>
    <t>Alpha 3 (Forced March)</t>
  </si>
  <si>
    <t>BE0</t>
  </si>
  <si>
    <t>Beta 0 (Hasty Assault)</t>
  </si>
  <si>
    <t>BE1</t>
  </si>
  <si>
    <t>Beta 1 (Hasty Assault)</t>
  </si>
  <si>
    <t>BE2</t>
  </si>
  <si>
    <t>Beta 2 (Hasty Assault)</t>
  </si>
  <si>
    <t>BE3</t>
  </si>
  <si>
    <t>Beta 3 (Hasty Assault)</t>
  </si>
  <si>
    <t>GA0</t>
  </si>
  <si>
    <t>Gamma 0 (Through the Gauntlet)</t>
  </si>
  <si>
    <t>GA1</t>
  </si>
  <si>
    <t>Gamma 1 (Through the Gauntlet)</t>
  </si>
  <si>
    <t>GA2</t>
  </si>
  <si>
    <t>Gamma 2 (Through the Gauntlet)</t>
  </si>
  <si>
    <t>GA3</t>
  </si>
  <si>
    <t>Gamma 3 (Through the Gauntlet)</t>
  </si>
  <si>
    <t>DE0</t>
  </si>
  <si>
    <t>Delta 0 (Back to the Sea)</t>
  </si>
  <si>
    <t>DE1</t>
  </si>
  <si>
    <t>Delta 1 (Back to the Sea)</t>
  </si>
  <si>
    <t>DE2</t>
  </si>
  <si>
    <t>Delta 2 (Back to the Sea)</t>
  </si>
  <si>
    <t>DE3</t>
  </si>
  <si>
    <t>Delta 3 (Back to the Sea)</t>
  </si>
  <si>
    <t>EP0</t>
  </si>
  <si>
    <t>Epsilon 0 (Tanker's Delight)</t>
  </si>
  <si>
    <t>EP1</t>
  </si>
  <si>
    <t>Epsilon 1 (Tanker's Delight)</t>
  </si>
  <si>
    <t>EP2</t>
  </si>
  <si>
    <t>Epsilon 2 (Tanker's Delight)</t>
  </si>
  <si>
    <t>EP3</t>
  </si>
  <si>
    <t>Epsilon 3 (Tanker's Delight)</t>
  </si>
  <si>
    <t>ZE0</t>
  </si>
  <si>
    <t>Zeta 0 (Hitting the Wall)</t>
  </si>
  <si>
    <t>ZE1</t>
  </si>
  <si>
    <t>Zeta 1 (Hitting the Wall)</t>
  </si>
  <si>
    <t>ZE2</t>
  </si>
  <si>
    <t>Zeta 2 (Hitting the Wall)</t>
  </si>
  <si>
    <t>ZE3</t>
  </si>
  <si>
    <t>Zeta 3 (Hitting the Wall)</t>
  </si>
  <si>
    <t>GTS1</t>
  </si>
  <si>
    <t>Mirnaya Derevnya</t>
  </si>
  <si>
    <t>GTS2</t>
  </si>
  <si>
    <t>Dorsale Stop</t>
  </si>
  <si>
    <t>GTS3</t>
  </si>
  <si>
    <t>The Big Guns</t>
  </si>
  <si>
    <t>GTS4</t>
  </si>
  <si>
    <t>Aachen</t>
  </si>
  <si>
    <t>LC1</t>
  </si>
  <si>
    <t>Assault on Stovgorod</t>
  </si>
  <si>
    <t>LC2</t>
  </si>
  <si>
    <t>Running the Gauntlet</t>
  </si>
  <si>
    <t>LC3</t>
  </si>
  <si>
    <t>Gimme That Map!</t>
  </si>
  <si>
    <t>NS01</t>
  </si>
  <si>
    <t>Streets of Stalingrad Campaign</t>
  </si>
  <si>
    <t>NS02</t>
  </si>
  <si>
    <t>The Road to Coutances</t>
  </si>
  <si>
    <t>Squad Leader Academy</t>
  </si>
  <si>
    <t>WG100</t>
  </si>
  <si>
    <t>Friend or Foe</t>
  </si>
  <si>
    <t>WG101</t>
  </si>
  <si>
    <t>Forced Entry</t>
  </si>
  <si>
    <t>WG102</t>
  </si>
  <si>
    <t>Tooth and Nail</t>
  </si>
  <si>
    <t>WG103</t>
  </si>
  <si>
    <t>Eviction Notice</t>
  </si>
  <si>
    <t>WG104</t>
  </si>
  <si>
    <t>To Stop The Bear</t>
  </si>
  <si>
    <t>WG105</t>
  </si>
  <si>
    <t>Patchwork</t>
  </si>
  <si>
    <t>WG106</t>
  </si>
  <si>
    <t>Deathtrap</t>
  </si>
  <si>
    <t>WG107</t>
  </si>
  <si>
    <t>Ponryi Heights</t>
  </si>
  <si>
    <t>WG108</t>
  </si>
  <si>
    <t>Making a Stand</t>
  </si>
  <si>
    <t>WG109</t>
  </si>
  <si>
    <t>Recon In Force(A)</t>
  </si>
  <si>
    <t>WG110</t>
  </si>
  <si>
    <t>Recon In Force(B)</t>
  </si>
  <si>
    <t>WG111</t>
  </si>
  <si>
    <t>Nutcracker</t>
  </si>
  <si>
    <t>WG112</t>
  </si>
  <si>
    <t>Naked Crossroads</t>
  </si>
  <si>
    <t>WG113</t>
  </si>
  <si>
    <t>The Cost of Prestige</t>
  </si>
  <si>
    <t>Squad Leader Academy Half Bid</t>
  </si>
  <si>
    <t>*WG150</t>
  </si>
  <si>
    <t>*WG151</t>
  </si>
  <si>
    <t>*WG152</t>
  </si>
  <si>
    <t>Allied*</t>
  </si>
  <si>
    <t>*WG153</t>
  </si>
  <si>
    <t>Perchance To Dream</t>
  </si>
  <si>
    <t>*WG154</t>
  </si>
  <si>
    <t>Thrust And Parry</t>
  </si>
  <si>
    <t>*WG155</t>
  </si>
  <si>
    <t>*WG156</t>
  </si>
  <si>
    <t>Long March Home</t>
  </si>
  <si>
    <t>*WG157</t>
  </si>
  <si>
    <t>Eviction Notice (Rus.Var)</t>
  </si>
  <si>
    <t>*WG158</t>
  </si>
  <si>
    <t>Ponyri Heights</t>
  </si>
  <si>
    <t>*WG159</t>
  </si>
  <si>
    <t>Defending the Barracks</t>
  </si>
  <si>
    <t>*WG160</t>
  </si>
  <si>
    <t>*WG161</t>
  </si>
  <si>
    <t>Chronic Resilience</t>
  </si>
  <si>
    <t>*WG162</t>
  </si>
  <si>
    <t>*WG163</t>
  </si>
  <si>
    <t>See-Saw</t>
  </si>
  <si>
    <t>Misc</t>
  </si>
  <si>
    <t>*AY01</t>
  </si>
  <si>
    <t>American Assault in Italy 5/44</t>
  </si>
  <si>
    <t>*CL01</t>
  </si>
  <si>
    <t>Wave Attack 7/43</t>
  </si>
  <si>
    <t>*EP01</t>
  </si>
  <si>
    <t>The Russians Counterattack</t>
  </si>
  <si>
    <t>*GM01</t>
  </si>
  <si>
    <t>SL Tournament Scenario</t>
  </si>
  <si>
    <t>*un01</t>
  </si>
  <si>
    <t>Podolsk, Nov. 25, 1941</t>
  </si>
  <si>
    <t>*WF1</t>
  </si>
  <si>
    <t>Initiation in the Hedgerows 7/44</t>
  </si>
  <si>
    <t>*WF2</t>
  </si>
  <si>
    <t>Attack Towards Avranches 8/44</t>
  </si>
  <si>
    <t>*WF3</t>
  </si>
  <si>
    <t>Hurting in the Hurtgen 11/44</t>
  </si>
  <si>
    <t>*WF4</t>
  </si>
  <si>
    <t>To Seize a Bridgehead 12/44</t>
  </si>
  <si>
    <t>*WF5</t>
  </si>
  <si>
    <t>Push to Bastogne 12/44</t>
  </si>
  <si>
    <t>COI TAHGC</t>
  </si>
  <si>
    <t>The Capture of Balta</t>
  </si>
  <si>
    <t>Ger/Rum</t>
  </si>
  <si>
    <t>The Paw of the Tiger</t>
  </si>
  <si>
    <t>Hube's Pocket</t>
  </si>
  <si>
    <t>Sowchos 79</t>
  </si>
  <si>
    <t>Debacle at Korosten</t>
  </si>
  <si>
    <t>The Defense of Luga</t>
  </si>
  <si>
    <t>A Winter Melee</t>
  </si>
  <si>
    <t>Breakout from Borisov</t>
  </si>
  <si>
    <t>Blocking Action at Lipki</t>
  </si>
  <si>
    <t>Slamming of the Door</t>
  </si>
  <si>
    <t>Bald Hill</t>
  </si>
  <si>
    <t>The Penetration of Rostov</t>
  </si>
  <si>
    <t>Night Battle at Noromaryevka</t>
  </si>
  <si>
    <t>Beachhead at Ozereyka Bay</t>
  </si>
  <si>
    <t>Disaster on the Dneiper Loop</t>
  </si>
  <si>
    <t>Block Busting in Bokruisk</t>
  </si>
  <si>
    <t>Counterattack on the Vistula</t>
  </si>
  <si>
    <t>The Agony of Doom</t>
  </si>
  <si>
    <t>A</t>
  </si>
  <si>
    <t>Burzevo (15.6)</t>
  </si>
  <si>
    <t>B</t>
  </si>
  <si>
    <t>Hill 253.5 (15.6)</t>
  </si>
  <si>
    <t>C</t>
  </si>
  <si>
    <t>The Bukrin Bridgehead (15.6)</t>
  </si>
  <si>
    <t>D</t>
  </si>
  <si>
    <t>Delaying Action (15.6)</t>
  </si>
  <si>
    <t>E</t>
  </si>
  <si>
    <t>The Niscemi-Biscari Highway (17.2)</t>
  </si>
  <si>
    <t>F</t>
  </si>
  <si>
    <t>The Pouppeville Exit (17.2)</t>
  </si>
  <si>
    <t>G</t>
  </si>
  <si>
    <t>Devil's Hill (17.2)</t>
  </si>
  <si>
    <t>H</t>
  </si>
  <si>
    <t>The Attempt to Relieve Peiper (17.2)</t>
  </si>
  <si>
    <t>I</t>
  </si>
  <si>
    <t>Hunters from the Sky (17.2)</t>
  </si>
  <si>
    <t>o2.1</t>
  </si>
  <si>
    <t>Across the Rhine</t>
  </si>
  <si>
    <t>o3.1</t>
  </si>
  <si>
    <t>Valley of Death</t>
  </si>
  <si>
    <t>o4.1</t>
  </si>
  <si>
    <t>Two Eyes for an Eye</t>
  </si>
  <si>
    <t>o4.2</t>
  </si>
  <si>
    <t>The Zapun Line</t>
  </si>
  <si>
    <t>Germ/Rum</t>
  </si>
  <si>
    <t>o5.2</t>
  </si>
  <si>
    <t>The Siberians Attack</t>
  </si>
  <si>
    <t>o6.1</t>
  </si>
  <si>
    <t>Attempt to Relieve Korsun</t>
  </si>
  <si>
    <t>o9.1</t>
  </si>
  <si>
    <t>The Encirclement of Lvov</t>
  </si>
  <si>
    <t>o21.2</t>
  </si>
  <si>
    <t>A Desperate Resistance</t>
  </si>
  <si>
    <t>o21.3</t>
  </si>
  <si>
    <t>The Kholm Pocket</t>
  </si>
  <si>
    <t>o21.1</t>
  </si>
  <si>
    <t>Kholm Pocket</t>
  </si>
  <si>
    <t>o23.1</t>
  </si>
  <si>
    <t>Pocket of Resistance</t>
  </si>
  <si>
    <t>o54.3</t>
  </si>
  <si>
    <t>Retreat From Kirovograd</t>
  </si>
  <si>
    <t>o60.1</t>
  </si>
  <si>
    <t>The Workers Strike Back</t>
  </si>
  <si>
    <t>o62.2</t>
  </si>
  <si>
    <t>Mogilev</t>
  </si>
  <si>
    <t>o64.1</t>
  </si>
  <si>
    <t>Russian Cavalry Raid</t>
  </si>
  <si>
    <t>Battleplan, Dragon</t>
  </si>
  <si>
    <t>BP5.2</t>
  </si>
  <si>
    <t>Last Stand On The Oder</t>
  </si>
  <si>
    <t>D3</t>
  </si>
  <si>
    <t>Warsaw: Uprising</t>
  </si>
  <si>
    <t>Partisan</t>
  </si>
  <si>
    <t>D4</t>
  </si>
  <si>
    <t>Warsaw: Surrender</t>
  </si>
  <si>
    <t>D5</t>
  </si>
  <si>
    <t>The Fall of Sevastopol</t>
  </si>
  <si>
    <t>D6</t>
  </si>
  <si>
    <t>Skirmish in Austria</t>
  </si>
  <si>
    <t>Rus/Par/Rum</t>
  </si>
  <si>
    <t>D7</t>
  </si>
  <si>
    <t>Two Eyes for an Eye (See On All Front 4.1)</t>
  </si>
  <si>
    <t>D8</t>
  </si>
  <si>
    <t>Budapest Under Siege</t>
  </si>
  <si>
    <t>Squad Leader Academy, Fixed Force</t>
  </si>
  <si>
    <t>WG200</t>
  </si>
  <si>
    <t>King of the Hills</t>
  </si>
  <si>
    <t>WG202</t>
  </si>
  <si>
    <t>Jahde's Tigers</t>
  </si>
  <si>
    <t>WG204</t>
  </si>
  <si>
    <t>Reinforcing Failure</t>
  </si>
  <si>
    <t>WG205</t>
  </si>
  <si>
    <t>Red Storm</t>
  </si>
  <si>
    <t>WG206</t>
  </si>
  <si>
    <t>Black Sea Death</t>
  </si>
  <si>
    <t>Rumanian</t>
  </si>
  <si>
    <t>WG207</t>
  </si>
  <si>
    <t>Peter Rabbit</t>
  </si>
  <si>
    <t>WG208</t>
  </si>
  <si>
    <t>Flugplatz 51</t>
  </si>
  <si>
    <t>WG220</t>
  </si>
  <si>
    <t>Cheesecloth</t>
  </si>
  <si>
    <t>Squad Leader Academy, Half Bid</t>
  </si>
  <si>
    <t>*WG250</t>
  </si>
  <si>
    <t>The Uninvited</t>
  </si>
  <si>
    <t>*WG251</t>
  </si>
  <si>
    <t>*WG252</t>
  </si>
  <si>
    <t>Last Dance</t>
  </si>
  <si>
    <t>*WG253</t>
  </si>
  <si>
    <t>Death Rattle</t>
  </si>
  <si>
    <t>*WG254</t>
  </si>
  <si>
    <t>Honorable Demise</t>
  </si>
  <si>
    <t>*WG255</t>
  </si>
  <si>
    <t>Redemption By Fre</t>
  </si>
  <si>
    <t>*WG256</t>
  </si>
  <si>
    <t>Lash Out</t>
  </si>
  <si>
    <t>*WG257</t>
  </si>
  <si>
    <t>Do Or Die</t>
  </si>
  <si>
    <t>*WG258</t>
  </si>
  <si>
    <t>Rebound</t>
  </si>
  <si>
    <t>*WG259</t>
  </si>
  <si>
    <t>*WG260</t>
  </si>
  <si>
    <t>Wakeup Call</t>
  </si>
  <si>
    <t>*WG261</t>
  </si>
  <si>
    <t>To Stop The Bear (COI var)</t>
  </si>
  <si>
    <t>*WG262</t>
  </si>
  <si>
    <t>Here Comes the Cavalry</t>
  </si>
  <si>
    <t>*WG263</t>
  </si>
  <si>
    <t>To The Rescue</t>
  </si>
  <si>
    <t>*WG264</t>
  </si>
  <si>
    <t>Road hog</t>
  </si>
  <si>
    <t>*WG265</t>
  </si>
  <si>
    <t>Ask the Devil's Grandmother</t>
  </si>
  <si>
    <t>COD TAHGC</t>
  </si>
  <si>
    <t>Battle for the Warta Line</t>
  </si>
  <si>
    <t>Polish</t>
  </si>
  <si>
    <t>The Borders Are Burning</t>
  </si>
  <si>
    <t>Finnish</t>
  </si>
  <si>
    <t>Silent Death</t>
  </si>
  <si>
    <t>Action at Balberkamp</t>
  </si>
  <si>
    <t>Brit/Norw</t>
  </si>
  <si>
    <t>Resistance at Chabrehez</t>
  </si>
  <si>
    <t>Belgian</t>
  </si>
  <si>
    <t>Assault on a Queen</t>
  </si>
  <si>
    <t>Dutch</t>
  </si>
  <si>
    <t>The Dinant Bridgehead</t>
  </si>
  <si>
    <t>French</t>
  </si>
  <si>
    <t>Counterstroke at Stonne</t>
  </si>
  <si>
    <t>In Rommel's Wake</t>
  </si>
  <si>
    <t>Ad Hoc at Beaurains</t>
  </si>
  <si>
    <t>British</t>
  </si>
  <si>
    <t>Chateau de Quesnoy</t>
  </si>
  <si>
    <t>Rehearsal for Crete</t>
  </si>
  <si>
    <t>Brit/Gre</t>
  </si>
  <si>
    <t>Sacrifice of Polish Armor</t>
  </si>
  <si>
    <t>Under Cover of Darkness</t>
  </si>
  <si>
    <t>Bitter Defense at Otta</t>
  </si>
  <si>
    <t>Chance D'une Affaire</t>
  </si>
  <si>
    <t>Last Defense Line</t>
  </si>
  <si>
    <t>Fighting at World's Edge</t>
  </si>
  <si>
    <t>Fr/Norw</t>
  </si>
  <si>
    <t>The French Perimeter</t>
  </si>
  <si>
    <t>Road to Kozani Pass</t>
  </si>
  <si>
    <t>The Akroiri Peninsula Defense</t>
  </si>
  <si>
    <t>Commando Raid at Dieppe</t>
  </si>
  <si>
    <t>J</t>
  </si>
  <si>
    <t>Semper Paratus (18.2)</t>
  </si>
  <si>
    <t>K</t>
  </si>
  <si>
    <t>Fast Heinz (18.3)</t>
  </si>
  <si>
    <t>L</t>
  </si>
  <si>
    <t>The Long Road (18.4)</t>
  </si>
  <si>
    <t>V.French</t>
  </si>
  <si>
    <t>M</t>
  </si>
  <si>
    <t>The Dead of Winter (18.5)</t>
  </si>
  <si>
    <t>T1</t>
  </si>
  <si>
    <t>First Crisis at Army Group North (19.5)</t>
  </si>
  <si>
    <t>T2</t>
  </si>
  <si>
    <t>Pavlov's House (19.5)</t>
  </si>
  <si>
    <t>T3</t>
  </si>
  <si>
    <t>Land Leviathans (19.5)</t>
  </si>
  <si>
    <t>T4</t>
  </si>
  <si>
    <t>Soldiers of Destruction (19.5)</t>
  </si>
  <si>
    <t>R211</t>
  </si>
  <si>
    <t>Auld Lang Syne</t>
  </si>
  <si>
    <t>R212</t>
  </si>
  <si>
    <t>On the Road to Andalsnes</t>
  </si>
  <si>
    <t>Norwegian</t>
  </si>
  <si>
    <t>R213</t>
  </si>
  <si>
    <t>Traverse Right...Fire!</t>
  </si>
  <si>
    <t>R214</t>
  </si>
  <si>
    <t>The Front in Flames</t>
  </si>
  <si>
    <t>R215</t>
  </si>
  <si>
    <t>Hasty Pudding</t>
  </si>
  <si>
    <t>R216</t>
  </si>
  <si>
    <t>A Small Town in Germany</t>
  </si>
  <si>
    <t>R217</t>
  </si>
  <si>
    <t>The Whirlwind</t>
  </si>
  <si>
    <t>R218</t>
  </si>
  <si>
    <t>Operation Switchback</t>
  </si>
  <si>
    <t>R219</t>
  </si>
  <si>
    <t>Scheldt Fortress South</t>
  </si>
  <si>
    <t>R220</t>
  </si>
  <si>
    <t>Clearing the Breskins Pocket</t>
  </si>
  <si>
    <t>R221</t>
  </si>
  <si>
    <t>Vitality I</t>
  </si>
  <si>
    <t>R222</t>
  </si>
  <si>
    <t>Infatuate II</t>
  </si>
  <si>
    <t>R223</t>
  </si>
  <si>
    <t>Night Drop</t>
  </si>
  <si>
    <t>o1.1</t>
  </si>
  <si>
    <t>Zuruck Zu Berlin</t>
  </si>
  <si>
    <t>o14.3</t>
  </si>
  <si>
    <t>Tavronitis Bridge</t>
  </si>
  <si>
    <t>o18.1</t>
  </si>
  <si>
    <t>Syrtzevo</t>
  </si>
  <si>
    <t>o18.2</t>
  </si>
  <si>
    <t>Death Knell of the Panzers</t>
  </si>
  <si>
    <t>o19.1</t>
  </si>
  <si>
    <t>Pochep</t>
  </si>
  <si>
    <t>o19.2</t>
  </si>
  <si>
    <t>Crisis at Romny</t>
  </si>
  <si>
    <t>o25.1</t>
  </si>
  <si>
    <t>DeGaulle Counterattacks</t>
  </si>
  <si>
    <t>o26.1</t>
  </si>
  <si>
    <t>Storming the Metaxas Line</t>
  </si>
  <si>
    <t>Greek</t>
  </si>
  <si>
    <t>o26.2</t>
  </si>
  <si>
    <t>The Ulla Bridgehead</t>
  </si>
  <si>
    <t>o27.2</t>
  </si>
  <si>
    <t>Advance to Contact</t>
  </si>
  <si>
    <t>o28.1</t>
  </si>
  <si>
    <t>Eleven Miles to Arnhem</t>
  </si>
  <si>
    <t>Am/Br</t>
  </si>
  <si>
    <t>o29.2</t>
  </si>
  <si>
    <t>France 1940</t>
  </si>
  <si>
    <t>o30.1</t>
  </si>
  <si>
    <t>False Impressions</t>
  </si>
  <si>
    <t>o30.2</t>
  </si>
  <si>
    <t>Stalemate at Shlobin</t>
  </si>
  <si>
    <t>o30.3</t>
  </si>
  <si>
    <t>Counterstrike at Dorogobush</t>
  </si>
  <si>
    <t>o30.4</t>
  </si>
  <si>
    <t>Plugging the Hole</t>
  </si>
  <si>
    <t>o30.5</t>
  </si>
  <si>
    <t>Pochep (see 19.1)</t>
  </si>
  <si>
    <t>o30.6</t>
  </si>
  <si>
    <t>Crisis at Romny (see 19.2)</t>
  </si>
  <si>
    <t>o30.7</t>
  </si>
  <si>
    <t>Syrtzevo (see 18.1)</t>
  </si>
  <si>
    <t>o30.8</t>
  </si>
  <si>
    <t>Death Knell of the Panzers (see 18.2)</t>
  </si>
  <si>
    <t>o31.2</t>
  </si>
  <si>
    <t>Poland Sept 1939</t>
  </si>
  <si>
    <t>o33.1</t>
  </si>
  <si>
    <t>Russia, Oct 42</t>
  </si>
  <si>
    <t>o33.3</t>
  </si>
  <si>
    <t>Outside Stalingrad</t>
  </si>
  <si>
    <t>o34.1</t>
  </si>
  <si>
    <t>Guderian's Baby</t>
  </si>
  <si>
    <t>Sp.Nat</t>
  </si>
  <si>
    <t>Sp.Rep.</t>
  </si>
  <si>
    <t>o34.2</t>
  </si>
  <si>
    <t>Hope Eternal</t>
  </si>
  <si>
    <t>o49.1</t>
  </si>
  <si>
    <t>New Allies</t>
  </si>
  <si>
    <t>o55.1</t>
  </si>
  <si>
    <t>Tavronitis Bridge (see 14.3)</t>
  </si>
  <si>
    <t>o55.2</t>
  </si>
  <si>
    <t>Hill A</t>
  </si>
  <si>
    <t>Br/Gr</t>
  </si>
  <si>
    <t>o55.3</t>
  </si>
  <si>
    <t>Storming The Metaxas Line (see 26.1)</t>
  </si>
  <si>
    <t>o55.4</t>
  </si>
  <si>
    <t>Hollow Victory</t>
  </si>
  <si>
    <t>o55.5</t>
  </si>
  <si>
    <t>Flames Over Flavion</t>
  </si>
  <si>
    <t>o55.6</t>
  </si>
  <si>
    <t>The Matilda Waltz</t>
  </si>
  <si>
    <t>o55.7</t>
  </si>
  <si>
    <t>Holding Action At St. Trond</t>
  </si>
  <si>
    <t>o55.8</t>
  </si>
  <si>
    <t>A Matter of Valor</t>
  </si>
  <si>
    <t>Wide Worrld of Wargamegamers, Others</t>
  </si>
  <si>
    <t>W81</t>
  </si>
  <si>
    <t>A Bridge Too Near</t>
  </si>
  <si>
    <t>Br/Norw</t>
  </si>
  <si>
    <t>W82</t>
  </si>
  <si>
    <t>To lose a Battle</t>
  </si>
  <si>
    <t>W83</t>
  </si>
  <si>
    <t>The Final Attempt</t>
  </si>
  <si>
    <t>W84</t>
  </si>
  <si>
    <t>Le Paradis</t>
  </si>
  <si>
    <t>W85</t>
  </si>
  <si>
    <t>The Far Bank</t>
  </si>
  <si>
    <t>Russians</t>
  </si>
  <si>
    <t>W86</t>
  </si>
  <si>
    <t>Raid on Vaagso</t>
  </si>
  <si>
    <t>W87</t>
  </si>
  <si>
    <t>The Bruneval Raid</t>
  </si>
  <si>
    <t>W88</t>
  </si>
  <si>
    <t>The Backwater of War</t>
  </si>
  <si>
    <t>German/Finn</t>
  </si>
  <si>
    <t>W89</t>
  </si>
  <si>
    <t>Cherkassoye</t>
  </si>
  <si>
    <t>W90</t>
  </si>
  <si>
    <t>The Bridge at Kanev</t>
  </si>
  <si>
    <t>CB2</t>
  </si>
  <si>
    <t>Tonnerre sur Boislonde (COD)</t>
  </si>
  <si>
    <t>CB3</t>
  </si>
  <si>
    <t>Le Secret D'Osteck (COD)</t>
  </si>
  <si>
    <t>CB4</t>
  </si>
  <si>
    <t>Attaque a l'Aube (COD)</t>
  </si>
  <si>
    <t>BP3.1</t>
  </si>
  <si>
    <t>Partisan Purge</t>
  </si>
  <si>
    <t>BP3.2</t>
  </si>
  <si>
    <t>The Tank Repair Shop</t>
  </si>
  <si>
    <t>KP01</t>
  </si>
  <si>
    <t>Pegasus Bridge</t>
  </si>
  <si>
    <t>KP02</t>
  </si>
  <si>
    <t>Pegasus Bridge, the Counterattack</t>
  </si>
  <si>
    <t>KP03</t>
  </si>
  <si>
    <t>Mega Fortress (CoD)</t>
  </si>
  <si>
    <t>Italian</t>
  </si>
  <si>
    <t>KP04</t>
  </si>
  <si>
    <t>Finale (CoD)</t>
  </si>
  <si>
    <t>KP05</t>
  </si>
  <si>
    <t>Teatro Comunale (CoD)</t>
  </si>
  <si>
    <t>CC01</t>
  </si>
  <si>
    <t>The Primosole Bridge (CoD)</t>
  </si>
  <si>
    <t>It/Ger</t>
  </si>
  <si>
    <t>JS01</t>
  </si>
  <si>
    <t>Target: Oslo</t>
  </si>
  <si>
    <t>JS02</t>
  </si>
  <si>
    <t>The Crossing of Lek</t>
  </si>
  <si>
    <t>JS03</t>
  </si>
  <si>
    <t>Emael Breakthrough</t>
  </si>
  <si>
    <t>JS04</t>
  </si>
  <si>
    <t>Pre Ad Hoc At Beaurains</t>
  </si>
  <si>
    <t>JS05</t>
  </si>
  <si>
    <t>Strike On Lvov</t>
  </si>
  <si>
    <t>JS06</t>
  </si>
  <si>
    <t>Painstaking Manifestation</t>
  </si>
  <si>
    <t>JS07</t>
  </si>
  <si>
    <t>Simultaneous Sortie</t>
  </si>
  <si>
    <t>JS08</t>
  </si>
  <si>
    <t>Operation Citadel</t>
  </si>
  <si>
    <t>JS09</t>
  </si>
  <si>
    <t>The Russians Advance</t>
  </si>
  <si>
    <t>JS10</t>
  </si>
  <si>
    <t>The Schwerin Salient</t>
  </si>
  <si>
    <t>GIA TAHGC</t>
  </si>
  <si>
    <t>A Belated Christmas</t>
  </si>
  <si>
    <t>Climax at Nijmegen Bridge</t>
  </si>
  <si>
    <t>US/Bri</t>
  </si>
  <si>
    <t>The French Decide to Fight</t>
  </si>
  <si>
    <t>Weissenhof Crossroads</t>
  </si>
  <si>
    <t>Medal of Honor</t>
  </si>
  <si>
    <t>The Factory</t>
  </si>
  <si>
    <t>Sweep for Bordj Toum Bridge</t>
  </si>
  <si>
    <t>The Dornot Watermark</t>
  </si>
  <si>
    <t>Swatting at Tigers</t>
  </si>
  <si>
    <t>Bridgehead on the Rhine</t>
  </si>
  <si>
    <t>Action at Kommerscheidt</t>
  </si>
  <si>
    <t>Prelude to Breakout</t>
  </si>
  <si>
    <t>Hide and Seek</t>
  </si>
  <si>
    <t>Operation Varsity</t>
  </si>
  <si>
    <t>Encircling the Ruhr</t>
  </si>
  <si>
    <t>Trial By Combat</t>
  </si>
  <si>
    <t>The Clearing</t>
  </si>
  <si>
    <t>Stand Fast</t>
  </si>
  <si>
    <t>Thrust and Parry</t>
  </si>
  <si>
    <t>Riposte</t>
  </si>
  <si>
    <t>The Duel</t>
  </si>
  <si>
    <t>The Rag Tag Circus</t>
  </si>
  <si>
    <t>Point D'Appui</t>
  </si>
  <si>
    <t>Han-Sur-Neid</t>
  </si>
  <si>
    <t>The Roer Bridgehead</t>
  </si>
  <si>
    <t>N</t>
  </si>
  <si>
    <t>Faugh A'Ballagh (19.6)</t>
  </si>
  <si>
    <t>O</t>
  </si>
  <si>
    <t>Strayer's Strays (20.4)</t>
  </si>
  <si>
    <t>P</t>
  </si>
  <si>
    <t>Aachen's Pall (21.2)</t>
  </si>
  <si>
    <t>Q</t>
  </si>
  <si>
    <t>Gambit (21.3)</t>
  </si>
  <si>
    <t>SSTK1a</t>
  </si>
  <si>
    <t>Death's Head at Lusho (20.6)</t>
  </si>
  <si>
    <t>SSTK1b</t>
  </si>
  <si>
    <t>Operation Marston (20.2)</t>
  </si>
  <si>
    <t>Ger/Ital</t>
  </si>
  <si>
    <t>Operation Hubertus (21.4)</t>
  </si>
  <si>
    <t>ASL Annual</t>
  </si>
  <si>
    <t>A1</t>
  </si>
  <si>
    <t>On the Borderline (89)</t>
  </si>
  <si>
    <t>A2</t>
  </si>
  <si>
    <t>Sbeitla Probe (89)</t>
  </si>
  <si>
    <t>A3</t>
  </si>
  <si>
    <t>Regalbuto Ridge (89)</t>
  </si>
  <si>
    <t>A4</t>
  </si>
  <si>
    <t>King's Castle (90)</t>
  </si>
  <si>
    <t>A5</t>
  </si>
  <si>
    <t>The Professionals (90)</t>
  </si>
  <si>
    <t>Yugoslav</t>
  </si>
  <si>
    <t>A6</t>
  </si>
  <si>
    <t>A Meeting of Patrols (90)</t>
  </si>
  <si>
    <t>ACG</t>
  </si>
  <si>
    <t>Commando Campaign Game (92)</t>
  </si>
  <si>
    <t>o5.1</t>
  </si>
  <si>
    <t>Counterattack at Bois de Gaumont</t>
  </si>
  <si>
    <t>o7.1</t>
  </si>
  <si>
    <t>Appartment Hunting</t>
  </si>
  <si>
    <t>o8.1</t>
  </si>
  <si>
    <t>The St. Cloud Repulse</t>
  </si>
  <si>
    <t>Vichy Fr</t>
  </si>
  <si>
    <t>o10.1</t>
  </si>
  <si>
    <t>Russian Roulette</t>
  </si>
  <si>
    <t>o11.1</t>
  </si>
  <si>
    <t>Hugh Is Coming</t>
  </si>
  <si>
    <t>o12.1</t>
  </si>
  <si>
    <t>The Neffe Chateau</t>
  </si>
  <si>
    <t>o12.2</t>
  </si>
  <si>
    <t>Carpiquet Airfield</t>
  </si>
  <si>
    <t>o13.1</t>
  </si>
  <si>
    <t>Coup de Main</t>
  </si>
  <si>
    <t>o13.2</t>
  </si>
  <si>
    <t>Blood On The Bocage</t>
  </si>
  <si>
    <t>o14.1</t>
  </si>
  <si>
    <t>Foil</t>
  </si>
  <si>
    <t>o14.2</t>
  </si>
  <si>
    <t>The Bridge at Hotton</t>
  </si>
  <si>
    <t>o15.1</t>
  </si>
  <si>
    <t>The Eagle Thrust</t>
  </si>
  <si>
    <t>o16.1</t>
  </si>
  <si>
    <t>Panic In The Ranks</t>
  </si>
  <si>
    <t>o16.2</t>
  </si>
  <si>
    <t>Countermeasure</t>
  </si>
  <si>
    <t>o17.1</t>
  </si>
  <si>
    <t>Russian Roulette (see 10.1)</t>
  </si>
  <si>
    <t>o17.2</t>
  </si>
  <si>
    <t>Occlude</t>
  </si>
  <si>
    <t>o19.3</t>
  </si>
  <si>
    <t>Counterattack at Bois deGaumont (see 5.1)</t>
  </si>
  <si>
    <t>o22.1</t>
  </si>
  <si>
    <t>Semper FI</t>
  </si>
  <si>
    <t>Chinese</t>
  </si>
  <si>
    <t>o22.2</t>
  </si>
  <si>
    <t>Breakout</t>
  </si>
  <si>
    <t>Vietminh</t>
  </si>
  <si>
    <t>o22.3</t>
  </si>
  <si>
    <t>Jump Into Hell</t>
  </si>
  <si>
    <t>o22.4</t>
  </si>
  <si>
    <t>GM 100</t>
  </si>
  <si>
    <t>o22.5</t>
  </si>
  <si>
    <t>Battery B</t>
  </si>
  <si>
    <t>o23.2</t>
  </si>
  <si>
    <t>The Warnach Confrontation</t>
  </si>
  <si>
    <t>o24.1</t>
  </si>
  <si>
    <t>Merry Christmas</t>
  </si>
  <si>
    <t>o24.2</t>
  </si>
  <si>
    <t>Deliverance</t>
  </si>
  <si>
    <t>o25.2</t>
  </si>
  <si>
    <t>Attack On Marvie</t>
  </si>
  <si>
    <t>o27.1</t>
  </si>
  <si>
    <t>Mud Madness</t>
  </si>
  <si>
    <t>o28.2</t>
  </si>
  <si>
    <t>Feuerschlag</t>
  </si>
  <si>
    <t>o29.1</t>
  </si>
  <si>
    <t>Descent On Grave Bridge</t>
  </si>
  <si>
    <t>o31.1</t>
  </si>
  <si>
    <t>The Tiger's Last Swipe</t>
  </si>
  <si>
    <t>o32.1</t>
  </si>
  <si>
    <t>Sevastopol</t>
  </si>
  <si>
    <t>o33.2</t>
  </si>
  <si>
    <t>Cholm Pocket</t>
  </si>
  <si>
    <t>o34.3</t>
  </si>
  <si>
    <t>The Ranville Perimeter</t>
  </si>
  <si>
    <t>o35.2</t>
  </si>
  <si>
    <t>Elsenborn Shoulder</t>
  </si>
  <si>
    <t>o36.2</t>
  </si>
  <si>
    <t>Blood In The Snow</t>
  </si>
  <si>
    <t>o37.1</t>
  </si>
  <si>
    <t>A Dirty Little War</t>
  </si>
  <si>
    <t>o37.2</t>
  </si>
  <si>
    <t>The Kall Trail</t>
  </si>
  <si>
    <t>o37.3</t>
  </si>
  <si>
    <t>NorthGerman Plain</t>
  </si>
  <si>
    <t>o37.4</t>
  </si>
  <si>
    <t>The Drive To Valognes</t>
  </si>
  <si>
    <t>o38.2</t>
  </si>
  <si>
    <t>End Of The Road</t>
  </si>
  <si>
    <t>o39.1</t>
  </si>
  <si>
    <t>A Baptism of Fire</t>
  </si>
  <si>
    <t>o39.2</t>
  </si>
  <si>
    <t>The Hoefen-Alzen Ridge</t>
  </si>
  <si>
    <t>o40.1</t>
  </si>
  <si>
    <t>The Race for the Schonebeck Bridge</t>
  </si>
  <si>
    <t>o40.2</t>
  </si>
  <si>
    <t>A Polish Battlefield</t>
  </si>
  <si>
    <t>o41.1</t>
  </si>
  <si>
    <t>The Tank Killers Of Taejon</t>
  </si>
  <si>
    <t>N. Korean</t>
  </si>
  <si>
    <t>o42.2</t>
  </si>
  <si>
    <t>On The Bergues-Furnes Canal</t>
  </si>
  <si>
    <t>o42.3</t>
  </si>
  <si>
    <t>Night Moves</t>
  </si>
  <si>
    <t>o43.1</t>
  </si>
  <si>
    <t>Cat And Mouse</t>
  </si>
  <si>
    <t>o43.2</t>
  </si>
  <si>
    <t>Mannecourt Hill</t>
  </si>
  <si>
    <t>o43.3</t>
  </si>
  <si>
    <t>Mop Up</t>
  </si>
  <si>
    <t>o43.4</t>
  </si>
  <si>
    <t>Les Trois Croix</t>
  </si>
  <si>
    <t>o44.1</t>
  </si>
  <si>
    <t>Cheat The Hangman</t>
  </si>
  <si>
    <t>o45.1</t>
  </si>
  <si>
    <t>King Of The Hill</t>
  </si>
  <si>
    <t>o46.1</t>
  </si>
  <si>
    <t>Erpeldange Junction</t>
  </si>
  <si>
    <t>o47.1</t>
  </si>
  <si>
    <t>Retreat To Wiltz</t>
  </si>
  <si>
    <t>o48.1</t>
  </si>
  <si>
    <t>On To The Meuse</t>
  </si>
  <si>
    <t>o50.2</t>
  </si>
  <si>
    <t>Defeat In The Quagmire</t>
  </si>
  <si>
    <t>o51.2</t>
  </si>
  <si>
    <t>Juin Unleashes The Goums</t>
  </si>
  <si>
    <t>o52.1</t>
  </si>
  <si>
    <t>Fortress Cassino</t>
  </si>
  <si>
    <t>o53.1</t>
  </si>
  <si>
    <t>Night Battle For Kharkov</t>
  </si>
  <si>
    <t>o54.2</t>
  </si>
  <si>
    <t>Defeat In The Cornfields</t>
  </si>
  <si>
    <t>o57.1</t>
  </si>
  <si>
    <t>Push Through To Bastogne</t>
  </si>
  <si>
    <t>o60.2</t>
  </si>
  <si>
    <t>Villers-Bocage</t>
  </si>
  <si>
    <t>o61.2</t>
  </si>
  <si>
    <t>Dead Man's Corner</t>
  </si>
  <si>
    <t>o63.1</t>
  </si>
  <si>
    <t>The Bowling Alley</t>
  </si>
  <si>
    <t>o66.1</t>
  </si>
  <si>
    <t>Crossroads</t>
  </si>
  <si>
    <t>o67.2</t>
  </si>
  <si>
    <t>Twin Bridges</t>
  </si>
  <si>
    <t>o68.1</t>
  </si>
  <si>
    <t>Gray Castle</t>
  </si>
  <si>
    <t>o68.2</t>
  </si>
  <si>
    <t>Turnbull's Trouble</t>
  </si>
  <si>
    <t>o69.2</t>
  </si>
  <si>
    <t>Manoir De La Fiere</t>
  </si>
  <si>
    <t>o71.2</t>
  </si>
  <si>
    <t>Cauquigny</t>
  </si>
  <si>
    <t>o72.2</t>
  </si>
  <si>
    <t>Hupfer's Tanks</t>
  </si>
  <si>
    <t>OAFCG1</t>
  </si>
  <si>
    <t>Otryad</t>
  </si>
  <si>
    <t>OAFS2</t>
  </si>
  <si>
    <t>Across the Ambleve River</t>
  </si>
  <si>
    <t>Wide World of Wargamegamers, Others</t>
  </si>
  <si>
    <t>W91</t>
  </si>
  <si>
    <t>Assault At Wadelincourt</t>
  </si>
  <si>
    <t>W92</t>
  </si>
  <si>
    <t>Patton's End Run</t>
  </si>
  <si>
    <t>W93</t>
  </si>
  <si>
    <t>Cassino Station</t>
  </si>
  <si>
    <t>W94</t>
  </si>
  <si>
    <t>Hill 112</t>
  </si>
  <si>
    <t>W95</t>
  </si>
  <si>
    <t>The Attempt To Exploit</t>
  </si>
  <si>
    <t>W96</t>
  </si>
  <si>
    <t>Scratch Force</t>
  </si>
  <si>
    <t>W97</t>
  </si>
  <si>
    <t>The Breaking Wave</t>
  </si>
  <si>
    <t>W98</t>
  </si>
  <si>
    <t>Night Assault</t>
  </si>
  <si>
    <t>W99</t>
  </si>
  <si>
    <t>Cooperative Venture</t>
  </si>
  <si>
    <t>W100</t>
  </si>
  <si>
    <t>A Day At The Races</t>
  </si>
  <si>
    <t>CB5</t>
  </si>
  <si>
    <t>Embuscade au Sablon (GI)</t>
  </si>
  <si>
    <t>CB6</t>
  </si>
  <si>
    <t>Le Carrefour de Tanville (GI)</t>
  </si>
  <si>
    <t>CB7</t>
  </si>
  <si>
    <t>La Route de Dabo (GI)</t>
  </si>
  <si>
    <t>CB11</t>
  </si>
  <si>
    <t>The Charge of the Last Chance (GI)</t>
  </si>
  <si>
    <t>P1</t>
  </si>
  <si>
    <t>The Battle of Bloody Ridge</t>
  </si>
  <si>
    <t>Japanese</t>
  </si>
  <si>
    <t>P2</t>
  </si>
  <si>
    <t>Chesty Puller to the Rescue</t>
  </si>
  <si>
    <t>P3</t>
  </si>
  <si>
    <t>Take Henderson Field!</t>
  </si>
  <si>
    <t>P4</t>
  </si>
  <si>
    <t>To The Death</t>
  </si>
  <si>
    <t>P5</t>
  </si>
  <si>
    <t>The Tiger Strike</t>
  </si>
  <si>
    <t>Br/Chi/Mal</t>
  </si>
  <si>
    <t>P6</t>
  </si>
  <si>
    <t>Airborne Samourai</t>
  </si>
  <si>
    <t>P7</t>
  </si>
  <si>
    <t>Reach The Beach</t>
  </si>
  <si>
    <t>P8</t>
  </si>
  <si>
    <t>"I Have Returned"</t>
  </si>
  <si>
    <t>P9</t>
  </si>
  <si>
    <t>Bloody Betio</t>
  </si>
  <si>
    <t>P10</t>
  </si>
  <si>
    <t>The Aussies Gain Ground</t>
  </si>
  <si>
    <t>P11</t>
  </si>
  <si>
    <t>Slugging it Out</t>
  </si>
  <si>
    <t>P12</t>
  </si>
  <si>
    <t>Iwo</t>
  </si>
  <si>
    <t>P13</t>
  </si>
  <si>
    <t>The Filipinos Fight On</t>
  </si>
  <si>
    <t>Filipino</t>
  </si>
  <si>
    <t>P14</t>
  </si>
  <si>
    <t>Hold The Line</t>
  </si>
  <si>
    <t>P15</t>
  </si>
  <si>
    <t>Sneak Attack</t>
  </si>
  <si>
    <t>P16</t>
  </si>
  <si>
    <t>The Meat Grinder</t>
  </si>
  <si>
    <t>P17</t>
  </si>
  <si>
    <t>On To Mytyikina</t>
  </si>
  <si>
    <t>Amer/Chin</t>
  </si>
  <si>
    <t>P18</t>
  </si>
  <si>
    <t>A Russian Retreat</t>
  </si>
  <si>
    <t>P19</t>
  </si>
  <si>
    <t>Hold Wake Island</t>
  </si>
  <si>
    <t>Amer/Filip</t>
  </si>
  <si>
    <t>P20</t>
  </si>
  <si>
    <t>Jungle Fight</t>
  </si>
  <si>
    <t>P21</t>
  </si>
  <si>
    <t>Hospital Heroes</t>
  </si>
  <si>
    <t>P22</t>
  </si>
  <si>
    <t>The Border</t>
  </si>
  <si>
    <t>P23</t>
  </si>
  <si>
    <t>Take Suribachi</t>
  </si>
  <si>
    <t>S0</t>
  </si>
  <si>
    <t>Mayaguez Incident</t>
  </si>
  <si>
    <t>Cambodian</t>
  </si>
  <si>
    <t>S1</t>
  </si>
  <si>
    <t>Jericho Road</t>
  </si>
  <si>
    <t>Jordanian</t>
  </si>
  <si>
    <t>Israeli</t>
  </si>
  <si>
    <t>S2</t>
  </si>
  <si>
    <t>Twin Tunnels</t>
  </si>
  <si>
    <t>S3</t>
  </si>
  <si>
    <t>A Bad Dream</t>
  </si>
  <si>
    <t>Viet-Minh</t>
  </si>
  <si>
    <t>S4</t>
  </si>
  <si>
    <t>Tanks At Chongju</t>
  </si>
  <si>
    <t>UN</t>
  </si>
  <si>
    <t>S5</t>
  </si>
  <si>
    <t>Hot Pursuit</t>
  </si>
  <si>
    <t>S6</t>
  </si>
  <si>
    <t>Police Action</t>
  </si>
  <si>
    <t>North Korean</t>
  </si>
  <si>
    <t>V1</t>
  </si>
  <si>
    <t>The City</t>
  </si>
  <si>
    <t>NVA</t>
  </si>
  <si>
    <t>US/ARVN</t>
  </si>
  <si>
    <t>JC01</t>
  </si>
  <si>
    <t>A Page Of History</t>
  </si>
  <si>
    <t>JC02</t>
  </si>
  <si>
    <t>Cavalry On The Bzura</t>
  </si>
  <si>
    <t>JC03</t>
  </si>
  <si>
    <t>The Albert Canal</t>
  </si>
  <si>
    <t>JC04</t>
  </si>
  <si>
    <t>Restless Hours</t>
  </si>
  <si>
    <t>JC05</t>
  </si>
  <si>
    <t>Clairfayts Firefight</t>
  </si>
  <si>
    <t>JC06</t>
  </si>
  <si>
    <t>Clearing The Way</t>
  </si>
  <si>
    <t>JC07</t>
  </si>
  <si>
    <t>Stranded Ahead</t>
  </si>
  <si>
    <t>JC08</t>
  </si>
  <si>
    <t>Le Chateau</t>
  </si>
  <si>
    <t>JC09</t>
  </si>
  <si>
    <t>Pommereuille Wood</t>
  </si>
  <si>
    <t>JC10</t>
  </si>
  <si>
    <t>The Labassee Canal</t>
  </si>
  <si>
    <t>Brit/Fr</t>
  </si>
  <si>
    <t>JC11</t>
  </si>
  <si>
    <t>Sniper Fire</t>
  </si>
  <si>
    <t>JC12</t>
  </si>
  <si>
    <t>Heavy Tanks</t>
  </si>
  <si>
    <t>JC13</t>
  </si>
  <si>
    <t>Short But Sharp</t>
  </si>
  <si>
    <t>JC14</t>
  </si>
  <si>
    <t>Hangest</t>
  </si>
  <si>
    <t>JC15</t>
  </si>
  <si>
    <t>Assault</t>
  </si>
  <si>
    <t>JC16</t>
  </si>
  <si>
    <t>Villers</t>
  </si>
  <si>
    <t>JC101</t>
  </si>
  <si>
    <t>Boldin's Couterattack</t>
  </si>
  <si>
    <t>JC102</t>
  </si>
  <si>
    <t>Molotovs In Minsk</t>
  </si>
  <si>
    <t>JC103</t>
  </si>
  <si>
    <t>What If?</t>
  </si>
  <si>
    <t>JC104</t>
  </si>
  <si>
    <t>Ruse At Dvinsk</t>
  </si>
  <si>
    <t>JC105</t>
  </si>
  <si>
    <t>Patrol In Force</t>
  </si>
  <si>
    <t>JC106</t>
  </si>
  <si>
    <t>JC107</t>
  </si>
  <si>
    <t>Broken And Running</t>
  </si>
  <si>
    <t>JC108</t>
  </si>
  <si>
    <t>Counterblow At Meydn</t>
  </si>
  <si>
    <t>JC109</t>
  </si>
  <si>
    <t>The Ditch</t>
  </si>
  <si>
    <t>JC110</t>
  </si>
  <si>
    <t>The Road To Kerch</t>
  </si>
  <si>
    <t>JC111</t>
  </si>
  <si>
    <t>The Steel Circle</t>
  </si>
  <si>
    <t>JC112</t>
  </si>
  <si>
    <t>Partisan Ambush</t>
  </si>
  <si>
    <t>JC113</t>
  </si>
  <si>
    <t>Hube Attacks</t>
  </si>
  <si>
    <t>JC114</t>
  </si>
  <si>
    <t>"Those Damned Hills"</t>
  </si>
  <si>
    <t>JC115</t>
  </si>
  <si>
    <t>Central Stalingrad</t>
  </si>
  <si>
    <t>JC116</t>
  </si>
  <si>
    <t>Kalach</t>
  </si>
  <si>
    <t>JC117</t>
  </si>
  <si>
    <t>First Battle Of Kalach</t>
  </si>
  <si>
    <t>JC118</t>
  </si>
  <si>
    <t>Red Square</t>
  </si>
  <si>
    <t>JC119</t>
  </si>
  <si>
    <t>Battle In the Suburbs</t>
  </si>
  <si>
    <t>JC120</t>
  </si>
  <si>
    <t>Uranus Strikes</t>
  </si>
  <si>
    <t>JC121</t>
  </si>
  <si>
    <t>Hill 124.5</t>
  </si>
  <si>
    <t>JC122</t>
  </si>
  <si>
    <t>JC123</t>
  </si>
  <si>
    <t>Galvanized Tankers</t>
  </si>
  <si>
    <t>JC124</t>
  </si>
  <si>
    <t>The Final Push</t>
  </si>
  <si>
    <t>JC301</t>
  </si>
  <si>
    <t>Too Few Too Light</t>
  </si>
  <si>
    <t>JC302</t>
  </si>
  <si>
    <t>A Third Tragedy</t>
  </si>
  <si>
    <t>JC303</t>
  </si>
  <si>
    <t>Heroic Actions</t>
  </si>
  <si>
    <t>JC304</t>
  </si>
  <si>
    <t>No Man's Land</t>
  </si>
  <si>
    <t>JC305</t>
  </si>
  <si>
    <t>The Fusiliers</t>
  </si>
  <si>
    <t>JC306</t>
  </si>
  <si>
    <t>Atavilla And Hill 424</t>
  </si>
  <si>
    <t>JC307</t>
  </si>
  <si>
    <t>Jinx</t>
  </si>
  <si>
    <t>JC308</t>
  </si>
  <si>
    <t>The High Ground</t>
  </si>
  <si>
    <t>JC309</t>
  </si>
  <si>
    <t>Through The Mountains</t>
  </si>
  <si>
    <t>JC310</t>
  </si>
  <si>
    <t>An Outstanding Feat</t>
  </si>
  <si>
    <t>JC311</t>
  </si>
  <si>
    <t>Under Observation</t>
  </si>
  <si>
    <t>JC312</t>
  </si>
  <si>
    <t>In Pursuit</t>
  </si>
  <si>
    <t>JC313</t>
  </si>
  <si>
    <t>Guided Crossings</t>
  </si>
  <si>
    <t>JC314</t>
  </si>
  <si>
    <t>No Matter What</t>
  </si>
  <si>
    <t>JC315</t>
  </si>
  <si>
    <t>The Least Awful Place</t>
  </si>
  <si>
    <t>JC316</t>
  </si>
  <si>
    <t>Mignano</t>
  </si>
  <si>
    <t>JC317</t>
  </si>
  <si>
    <t>The Devil's Brigade</t>
  </si>
  <si>
    <t>Amer/Brit</t>
  </si>
  <si>
    <t>JC318</t>
  </si>
  <si>
    <t>A Colorful Sight</t>
  </si>
  <si>
    <t>JC319</t>
  </si>
  <si>
    <t>Texans At San Pietro</t>
  </si>
  <si>
    <t>JC320</t>
  </si>
  <si>
    <t>House-To-House</t>
  </si>
  <si>
    <t>JC321</t>
  </si>
  <si>
    <t>The Northern Heights</t>
  </si>
  <si>
    <t>JC322</t>
  </si>
  <si>
    <t>More Than A Diversion</t>
  </si>
  <si>
    <t>JC323</t>
  </si>
  <si>
    <t>Opportunity Lost</t>
  </si>
  <si>
    <t>JC324</t>
  </si>
  <si>
    <t>ANZACS At Thermopylae</t>
  </si>
  <si>
    <t>JC401</t>
  </si>
  <si>
    <t>Berneval Distraction</t>
  </si>
  <si>
    <t>JC402</t>
  </si>
  <si>
    <t>Chaos At Merville</t>
  </si>
  <si>
    <t>JC403</t>
  </si>
  <si>
    <t>Ambush</t>
  </si>
  <si>
    <t>JC404</t>
  </si>
  <si>
    <t>Missed Chance</t>
  </si>
  <si>
    <t>JC405</t>
  </si>
  <si>
    <t>Periers Rise</t>
  </si>
  <si>
    <t>JC406</t>
  </si>
  <si>
    <t>First Blood</t>
  </si>
  <si>
    <t>JC407</t>
  </si>
  <si>
    <t>First Strike</t>
  </si>
  <si>
    <t>JC408</t>
  </si>
  <si>
    <t>The Tank Killer</t>
  </si>
  <si>
    <t>JC409</t>
  </si>
  <si>
    <t>The Lethal Causeway</t>
  </si>
  <si>
    <t>JC410</t>
  </si>
  <si>
    <t>Fort Du Roule I</t>
  </si>
  <si>
    <t>JC411</t>
  </si>
  <si>
    <t>Fort Du Roule II</t>
  </si>
  <si>
    <t>JC412</t>
  </si>
  <si>
    <t>Operation Epsom</t>
  </si>
  <si>
    <t>JC413</t>
  </si>
  <si>
    <t>The Suburbs</t>
  </si>
  <si>
    <t>JC414</t>
  </si>
  <si>
    <t>Mutually Deadly</t>
  </si>
  <si>
    <t>JC415</t>
  </si>
  <si>
    <t>Cut Off</t>
  </si>
  <si>
    <t>JC416</t>
  </si>
  <si>
    <t>Ronson Lighters</t>
  </si>
  <si>
    <t>JC417</t>
  </si>
  <si>
    <t>Hedgerows and Hills</t>
  </si>
  <si>
    <t>JC418</t>
  </si>
  <si>
    <t>Riesensauerei</t>
  </si>
  <si>
    <t>JC419</t>
  </si>
  <si>
    <t>A Short Delay</t>
  </si>
  <si>
    <t>JC420</t>
  </si>
  <si>
    <t>The Lost Battalion</t>
  </si>
  <si>
    <t>JC421</t>
  </si>
  <si>
    <t>Another Stalingrad</t>
  </si>
  <si>
    <t>JC422</t>
  </si>
  <si>
    <t>On To Falaise</t>
  </si>
  <si>
    <t>JC423</t>
  </si>
  <si>
    <t>Escape By Night</t>
  </si>
  <si>
    <t>JC424</t>
  </si>
  <si>
    <t>The Road To Paris</t>
  </si>
  <si>
    <t>CC02</t>
  </si>
  <si>
    <t>House to House in Leonforte</t>
  </si>
  <si>
    <t>CC03</t>
  </si>
  <si>
    <t>Rescue of the Royal Edmontons</t>
  </si>
  <si>
    <t>CC04</t>
  </si>
  <si>
    <t>On The Kokoda Trail</t>
  </si>
  <si>
    <t>Austrailian</t>
  </si>
  <si>
    <t>CC05</t>
  </si>
  <si>
    <t>Shoestring Ridge</t>
  </si>
  <si>
    <t>GB01</t>
  </si>
  <si>
    <t>There will be no more retreating</t>
  </si>
  <si>
    <t>Korean</t>
  </si>
  <si>
    <t>GB02</t>
  </si>
  <si>
    <t>Disaster at Taejon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</si>
</sst>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24"/>
      <name val="Arial"/>
      <family val="0"/>
    </font>
    <font>
      <b/>
      <sz val="18"/>
      <name val="Arial"/>
      <family val="0"/>
    </font>
    <font>
      <b/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17" fontId="4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left" wrapText="1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3" xfId="0" applyFill="1" applyBorder="1" applyAlignment="1">
      <alignment horizontal="left" wrapText="1"/>
    </xf>
    <xf numFmtId="0" fontId="0" fillId="2" borderId="4" xfId="0" applyFill="1" applyBorder="1" applyAlignment="1">
      <alignment wrapText="1"/>
    </xf>
    <xf numFmtId="0" fontId="0" fillId="4" borderId="3" xfId="0" applyFill="1" applyBorder="1" applyAlignment="1">
      <alignment horizontal="left" wrapText="1"/>
    </xf>
    <xf numFmtId="0" fontId="0" fillId="4" borderId="4" xfId="0" applyFill="1" applyBorder="1" applyAlignment="1">
      <alignment wrapText="1"/>
    </xf>
    <xf numFmtId="0" fontId="0" fillId="5" borderId="3" xfId="0" applyFill="1" applyBorder="1" applyAlignment="1">
      <alignment horizontal="left" wrapText="1"/>
    </xf>
    <xf numFmtId="0" fontId="0" fillId="5" borderId="4" xfId="0" applyFill="1" applyBorder="1" applyAlignment="1">
      <alignment wrapText="1"/>
    </xf>
    <xf numFmtId="0" fontId="5" fillId="2" borderId="3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wrapText="1"/>
    </xf>
    <xf numFmtId="0" fontId="0" fillId="6" borderId="3" xfId="0" applyFill="1" applyBorder="1" applyAlignment="1">
      <alignment horizontal="left" wrapText="1"/>
    </xf>
    <xf numFmtId="0" fontId="0" fillId="6" borderId="4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18" xfId="0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5" fillId="2" borderId="18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63"/>
  <sheetViews>
    <sheetView showGridLines="0" tabSelected="1" workbookViewId="0" topLeftCell="A1">
      <selection activeCell="J2" sqref="J2"/>
    </sheetView>
  </sheetViews>
  <sheetFormatPr defaultColWidth="9.140625" defaultRowHeight="12.75"/>
  <cols>
    <col min="1" max="1" width="13.140625" style="1" customWidth="1"/>
    <col min="2" max="2" width="38.00390625" style="0" customWidth="1"/>
    <col min="3" max="3" width="11.8515625" style="0" customWidth="1"/>
    <col min="4" max="4" width="5.421875" style="0" customWidth="1"/>
    <col min="5" max="5" width="12.140625" style="0" customWidth="1"/>
    <col min="6" max="6" width="5.421875" style="0" customWidth="1"/>
    <col min="7" max="7" width="6.57421875" style="0" customWidth="1"/>
  </cols>
  <sheetData>
    <row r="1" spans="1:7" ht="60" customHeight="1">
      <c r="A1" s="32" t="s">
        <v>0</v>
      </c>
      <c r="B1" s="32"/>
      <c r="C1" s="32"/>
      <c r="D1" s="32"/>
      <c r="E1" s="32"/>
      <c r="F1" s="32"/>
      <c r="G1" s="32"/>
    </row>
    <row r="3" spans="1:3" ht="23.25">
      <c r="A3" s="2" t="s">
        <v>1</v>
      </c>
      <c r="B3" s="3"/>
      <c r="C3" s="3"/>
    </row>
    <row r="5" spans="1:7" ht="12.75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5</v>
      </c>
      <c r="G5" s="5" t="s">
        <v>7</v>
      </c>
    </row>
    <row r="6" spans="1:7" ht="13.5" thickBot="1">
      <c r="A6" s="6" t="s">
        <v>8</v>
      </c>
      <c r="B6" s="7"/>
      <c r="C6" s="7"/>
      <c r="D6" s="7"/>
      <c r="E6" s="7"/>
      <c r="F6" s="7"/>
      <c r="G6" s="8"/>
    </row>
    <row r="7" spans="1:10" ht="12.75">
      <c r="A7" s="9">
        <v>1</v>
      </c>
      <c r="B7" s="10" t="s">
        <v>9</v>
      </c>
      <c r="C7" s="10" t="s">
        <v>10</v>
      </c>
      <c r="D7" s="10"/>
      <c r="E7" s="10" t="s">
        <v>11</v>
      </c>
      <c r="F7" s="10"/>
      <c r="G7" s="11"/>
      <c r="H7" s="16" t="s">
        <v>12</v>
      </c>
      <c r="I7" s="17" t="s">
        <v>13</v>
      </c>
      <c r="J7" s="18" t="s">
        <v>14</v>
      </c>
    </row>
    <row r="8" spans="1:10" ht="12.75">
      <c r="A8" s="9">
        <v>2</v>
      </c>
      <c r="B8" s="10" t="s">
        <v>15</v>
      </c>
      <c r="C8" s="10" t="s">
        <v>10</v>
      </c>
      <c r="D8" s="10"/>
      <c r="E8" s="10" t="s">
        <v>11</v>
      </c>
      <c r="F8" s="10"/>
      <c r="G8" s="11"/>
      <c r="H8" s="41">
        <f>SUM(D7:D18)</f>
        <v>0</v>
      </c>
      <c r="I8" s="15">
        <f>SUM(F7:F18)</f>
        <v>0</v>
      </c>
      <c r="J8" s="42">
        <f>SUM(G7:G18)</f>
        <v>0</v>
      </c>
    </row>
    <row r="9" spans="1:10" ht="12.75">
      <c r="A9" s="9">
        <v>3</v>
      </c>
      <c r="B9" s="10" t="s">
        <v>16</v>
      </c>
      <c r="C9" s="10" t="s">
        <v>10</v>
      </c>
      <c r="D9" s="10"/>
      <c r="E9" s="10" t="s">
        <v>11</v>
      </c>
      <c r="F9" s="10"/>
      <c r="G9" s="11"/>
      <c r="H9" s="41" t="s">
        <v>17</v>
      </c>
      <c r="I9" s="15" t="s">
        <v>18</v>
      </c>
      <c r="J9" s="42" t="s">
        <v>19</v>
      </c>
    </row>
    <row r="10" spans="1:10" ht="12.75">
      <c r="A10" s="9">
        <v>4</v>
      </c>
      <c r="B10" s="10" t="s">
        <v>20</v>
      </c>
      <c r="C10" s="10" t="s">
        <v>10</v>
      </c>
      <c r="D10" s="10"/>
      <c r="E10" s="10" t="s">
        <v>11</v>
      </c>
      <c r="F10" s="10"/>
      <c r="G10" s="11"/>
      <c r="H10" s="41">
        <f>SUM(F7:F12)</f>
        <v>0</v>
      </c>
      <c r="I10" s="15">
        <f>SUM(D7:D12)</f>
        <v>0</v>
      </c>
      <c r="J10" s="42">
        <f>SUM(G7:G12)</f>
        <v>0</v>
      </c>
    </row>
    <row r="11" spans="1:10" ht="12.75">
      <c r="A11" s="9">
        <v>5</v>
      </c>
      <c r="B11" s="10" t="s">
        <v>21</v>
      </c>
      <c r="C11" s="10" t="s">
        <v>10</v>
      </c>
      <c r="D11" s="10"/>
      <c r="E11" s="10" t="s">
        <v>11</v>
      </c>
      <c r="F11" s="10"/>
      <c r="G11" s="11"/>
      <c r="H11" s="41" t="s">
        <v>22</v>
      </c>
      <c r="I11" s="15" t="s">
        <v>23</v>
      </c>
      <c r="J11" s="42" t="s">
        <v>24</v>
      </c>
    </row>
    <row r="12" spans="1:10" ht="13.5" thickBot="1">
      <c r="A12" s="9">
        <v>6</v>
      </c>
      <c r="B12" s="10" t="s">
        <v>25</v>
      </c>
      <c r="C12" s="10" t="s">
        <v>10</v>
      </c>
      <c r="D12" s="10"/>
      <c r="E12" s="10" t="s">
        <v>11</v>
      </c>
      <c r="F12" s="10"/>
      <c r="G12" s="11"/>
      <c r="H12" s="19">
        <f>SUM(F13:F18)</f>
        <v>0</v>
      </c>
      <c r="I12" s="20">
        <f>SUM(D13:D18)</f>
        <v>0</v>
      </c>
      <c r="J12" s="21">
        <f>SUM(G13:G18)</f>
        <v>0</v>
      </c>
    </row>
    <row r="13" spans="1:7" ht="13.5" thickBot="1">
      <c r="A13" s="9">
        <v>7</v>
      </c>
      <c r="B13" s="10" t="s">
        <v>26</v>
      </c>
      <c r="C13" s="10" t="s">
        <v>10</v>
      </c>
      <c r="D13" s="10"/>
      <c r="E13" s="10" t="s">
        <v>27</v>
      </c>
      <c r="F13" s="10"/>
      <c r="G13" s="10"/>
    </row>
    <row r="14" spans="1:10" ht="12.75">
      <c r="A14" s="9">
        <v>8</v>
      </c>
      <c r="B14" s="10" t="s">
        <v>28</v>
      </c>
      <c r="C14" s="10" t="s">
        <v>10</v>
      </c>
      <c r="D14" s="10"/>
      <c r="E14" s="10" t="s">
        <v>27</v>
      </c>
      <c r="F14" s="10"/>
      <c r="G14" s="10"/>
      <c r="H14" s="16">
        <f>(H8+I8+J8)</f>
        <v>0</v>
      </c>
      <c r="I14" s="17" t="s">
        <v>29</v>
      </c>
      <c r="J14" s="18"/>
    </row>
    <row r="15" spans="1:10" ht="13.5" thickBot="1">
      <c r="A15" s="9">
        <v>9</v>
      </c>
      <c r="B15" s="10" t="s">
        <v>30</v>
      </c>
      <c r="C15" s="10" t="s">
        <v>10</v>
      </c>
      <c r="D15" s="10"/>
      <c r="E15" s="10" t="s">
        <v>27</v>
      </c>
      <c r="F15" s="10"/>
      <c r="G15" s="10"/>
      <c r="H15" s="19">
        <f>H14/12</f>
        <v>0</v>
      </c>
      <c r="I15" s="20" t="s">
        <v>31</v>
      </c>
      <c r="J15" s="21"/>
    </row>
    <row r="16" spans="1:7" ht="12.75">
      <c r="A16" s="9">
        <v>10</v>
      </c>
      <c r="B16" s="10" t="s">
        <v>32</v>
      </c>
      <c r="C16" s="10" t="s">
        <v>10</v>
      </c>
      <c r="D16" s="10"/>
      <c r="E16" s="10" t="s">
        <v>27</v>
      </c>
      <c r="F16" s="10"/>
      <c r="G16" s="10"/>
    </row>
    <row r="17" spans="1:7" ht="12.75">
      <c r="A17" s="9">
        <v>11</v>
      </c>
      <c r="B17" s="10" t="s">
        <v>33</v>
      </c>
      <c r="C17" s="10" t="s">
        <v>10</v>
      </c>
      <c r="D17" s="10"/>
      <c r="E17" s="10" t="s">
        <v>27</v>
      </c>
      <c r="F17" s="10"/>
      <c r="G17" s="10"/>
    </row>
    <row r="18" spans="1:7" ht="12.75">
      <c r="A18" s="9">
        <v>12</v>
      </c>
      <c r="B18" s="10" t="s">
        <v>34</v>
      </c>
      <c r="C18" s="10" t="s">
        <v>10</v>
      </c>
      <c r="D18" s="10"/>
      <c r="E18" s="10" t="s">
        <v>27</v>
      </c>
      <c r="F18" s="10"/>
      <c r="G18" s="10"/>
    </row>
    <row r="19" spans="1:7" ht="13.5" thickBot="1">
      <c r="A19" s="22" t="s">
        <v>35</v>
      </c>
      <c r="B19" s="23"/>
      <c r="C19" s="23"/>
      <c r="D19" s="23"/>
      <c r="E19" s="23"/>
      <c r="F19" s="23"/>
      <c r="G19" s="23"/>
    </row>
    <row r="20" spans="1:10" ht="12.75">
      <c r="A20" s="9" t="s">
        <v>36</v>
      </c>
      <c r="B20" s="10" t="s">
        <v>37</v>
      </c>
      <c r="C20" s="10" t="s">
        <v>10</v>
      </c>
      <c r="D20" s="10"/>
      <c r="E20" s="10" t="s">
        <v>27</v>
      </c>
      <c r="F20" s="10"/>
      <c r="G20" s="11"/>
      <c r="H20" s="16" t="s">
        <v>12</v>
      </c>
      <c r="I20" s="17" t="s">
        <v>13</v>
      </c>
      <c r="J20" s="18" t="s">
        <v>14</v>
      </c>
    </row>
    <row r="21" spans="1:10" ht="12.75">
      <c r="A21" s="9" t="s">
        <v>38</v>
      </c>
      <c r="B21" s="10" t="s">
        <v>39</v>
      </c>
      <c r="C21" s="10" t="s">
        <v>10</v>
      </c>
      <c r="D21" s="10"/>
      <c r="E21" s="10" t="s">
        <v>27</v>
      </c>
      <c r="F21" s="10"/>
      <c r="G21" s="11"/>
      <c r="H21" s="41">
        <f>SUM(D20:D31)</f>
        <v>0</v>
      </c>
      <c r="I21" s="15">
        <f>SUM(F20:F31)</f>
        <v>0</v>
      </c>
      <c r="J21" s="42">
        <f>SUM(G20:G31)</f>
        <v>0</v>
      </c>
    </row>
    <row r="22" spans="1:10" ht="12.75">
      <c r="A22" s="9" t="s">
        <v>40</v>
      </c>
      <c r="B22" s="10" t="s">
        <v>41</v>
      </c>
      <c r="C22" s="10" t="s">
        <v>10</v>
      </c>
      <c r="D22" s="10"/>
      <c r="E22" s="10" t="s">
        <v>27</v>
      </c>
      <c r="F22" s="10"/>
      <c r="G22" s="11"/>
      <c r="H22" s="41" t="s">
        <v>17</v>
      </c>
      <c r="I22" s="15" t="s">
        <v>18</v>
      </c>
      <c r="J22" s="42" t="s">
        <v>19</v>
      </c>
    </row>
    <row r="23" spans="1:10" ht="12.75">
      <c r="A23" s="9" t="s">
        <v>42</v>
      </c>
      <c r="B23" s="10" t="s">
        <v>43</v>
      </c>
      <c r="C23" s="10" t="s">
        <v>10</v>
      </c>
      <c r="D23" s="10"/>
      <c r="E23" s="10" t="s">
        <v>27</v>
      </c>
      <c r="F23" s="10"/>
      <c r="G23" s="11"/>
      <c r="H23" s="41">
        <f>SUM(F26:F30)</f>
        <v>0</v>
      </c>
      <c r="I23" s="15">
        <f>SUM(D26:D30)</f>
        <v>0</v>
      </c>
      <c r="J23" s="42">
        <f>SUM(G26:G30)</f>
        <v>0</v>
      </c>
    </row>
    <row r="24" spans="1:10" ht="12.75">
      <c r="A24" s="9" t="s">
        <v>44</v>
      </c>
      <c r="B24" s="10" t="s">
        <v>45</v>
      </c>
      <c r="C24" s="10" t="s">
        <v>11</v>
      </c>
      <c r="D24" s="10"/>
      <c r="E24" s="10" t="s">
        <v>27</v>
      </c>
      <c r="F24" s="10"/>
      <c r="G24" s="11"/>
      <c r="H24" s="41" t="s">
        <v>22</v>
      </c>
      <c r="I24" s="15" t="s">
        <v>23</v>
      </c>
      <c r="J24" s="42" t="s">
        <v>24</v>
      </c>
    </row>
    <row r="25" spans="1:10" ht="13.5" thickBot="1">
      <c r="A25" s="9" t="s">
        <v>46</v>
      </c>
      <c r="B25" s="10" t="s">
        <v>47</v>
      </c>
      <c r="C25" s="10" t="s">
        <v>10</v>
      </c>
      <c r="D25" s="10"/>
      <c r="E25" s="10" t="s">
        <v>27</v>
      </c>
      <c r="F25" s="10"/>
      <c r="G25" s="11"/>
      <c r="H25" s="19">
        <f>SUM(F20:F25)+F31</f>
        <v>0</v>
      </c>
      <c r="I25" s="20">
        <f>SUM(D20:D25)+D31</f>
        <v>0</v>
      </c>
      <c r="J25" s="21">
        <f>SUM(G20:G25)+F31</f>
        <v>0</v>
      </c>
    </row>
    <row r="26" spans="1:7" ht="13.5" thickBot="1">
      <c r="A26" s="9" t="s">
        <v>48</v>
      </c>
      <c r="B26" s="10" t="s">
        <v>49</v>
      </c>
      <c r="C26" s="10" t="s">
        <v>10</v>
      </c>
      <c r="D26" s="10"/>
      <c r="E26" s="10" t="s">
        <v>11</v>
      </c>
      <c r="F26" s="10"/>
      <c r="G26" s="10"/>
    </row>
    <row r="27" spans="1:10" ht="12.75">
      <c r="A27" s="9" t="s">
        <v>50</v>
      </c>
      <c r="B27" s="10" t="s">
        <v>51</v>
      </c>
      <c r="C27" s="10" t="s">
        <v>10</v>
      </c>
      <c r="D27" s="10"/>
      <c r="E27" s="10" t="s">
        <v>11</v>
      </c>
      <c r="F27" s="10"/>
      <c r="G27" s="11"/>
      <c r="H27" s="16">
        <f>H21+I21+J21</f>
        <v>0</v>
      </c>
      <c r="I27" s="17" t="s">
        <v>29</v>
      </c>
      <c r="J27" s="18"/>
    </row>
    <row r="28" spans="1:10" ht="13.5" thickBot="1">
      <c r="A28" s="9" t="s">
        <v>52</v>
      </c>
      <c r="B28" s="10" t="s">
        <v>53</v>
      </c>
      <c r="C28" s="10" t="s">
        <v>10</v>
      </c>
      <c r="D28" s="10"/>
      <c r="E28" s="10" t="s">
        <v>11</v>
      </c>
      <c r="F28" s="10"/>
      <c r="G28" s="11"/>
      <c r="H28" s="19">
        <f>H27/12</f>
        <v>0</v>
      </c>
      <c r="I28" s="43" t="s">
        <v>31</v>
      </c>
      <c r="J28" s="44"/>
    </row>
    <row r="29" spans="1:7" ht="12.75">
      <c r="A29" s="9" t="s">
        <v>54</v>
      </c>
      <c r="B29" s="10" t="s">
        <v>55</v>
      </c>
      <c r="C29" s="10" t="s">
        <v>10</v>
      </c>
      <c r="D29" s="10"/>
      <c r="E29" s="10" t="s">
        <v>11</v>
      </c>
      <c r="F29" s="10"/>
      <c r="G29" s="10"/>
    </row>
    <row r="30" spans="1:7" ht="12.75">
      <c r="A30" s="9" t="s">
        <v>56</v>
      </c>
      <c r="B30" s="10" t="s">
        <v>57</v>
      </c>
      <c r="C30" s="10" t="s">
        <v>10</v>
      </c>
      <c r="D30" s="10"/>
      <c r="E30" s="10" t="s">
        <v>11</v>
      </c>
      <c r="F30" s="10"/>
      <c r="G30" s="10"/>
    </row>
    <row r="31" spans="1:7" ht="12.75">
      <c r="A31" s="9" t="s">
        <v>58</v>
      </c>
      <c r="B31" s="10" t="s">
        <v>59</v>
      </c>
      <c r="C31" s="10" t="s">
        <v>10</v>
      </c>
      <c r="D31" s="10"/>
      <c r="E31" s="10" t="s">
        <v>27</v>
      </c>
      <c r="F31" s="10"/>
      <c r="G31" s="10"/>
    </row>
    <row r="32" spans="1:7" ht="12.75">
      <c r="A32" s="22" t="s">
        <v>60</v>
      </c>
      <c r="B32" s="23"/>
      <c r="C32" s="23"/>
      <c r="D32" s="23"/>
      <c r="E32" s="23"/>
      <c r="F32" s="23"/>
      <c r="G32" s="23"/>
    </row>
    <row r="33" spans="1:7" ht="12.75">
      <c r="A33" s="9" t="s">
        <v>61</v>
      </c>
      <c r="B33" s="10" t="s">
        <v>62</v>
      </c>
      <c r="C33" s="10" t="s">
        <v>10</v>
      </c>
      <c r="D33" s="10"/>
      <c r="E33" s="10" t="s">
        <v>11</v>
      </c>
      <c r="F33" s="10"/>
      <c r="G33" s="10"/>
    </row>
    <row r="34" spans="1:7" ht="12.75">
      <c r="A34" s="9" t="s">
        <v>63</v>
      </c>
      <c r="B34" s="10" t="s">
        <v>64</v>
      </c>
      <c r="C34" s="10" t="s">
        <v>10</v>
      </c>
      <c r="D34" s="10"/>
      <c r="E34" s="10" t="s">
        <v>11</v>
      </c>
      <c r="F34" s="10"/>
      <c r="G34" s="10"/>
    </row>
    <row r="35" spans="1:7" ht="12.75">
      <c r="A35" s="9" t="s">
        <v>65</v>
      </c>
      <c r="B35" s="10" t="s">
        <v>66</v>
      </c>
      <c r="C35" s="10" t="s">
        <v>10</v>
      </c>
      <c r="D35" s="10"/>
      <c r="E35" s="10" t="s">
        <v>11</v>
      </c>
      <c r="F35" s="10"/>
      <c r="G35" s="10"/>
    </row>
    <row r="36" spans="1:7" ht="12.75">
      <c r="A36" s="9" t="s">
        <v>67</v>
      </c>
      <c r="B36" s="10" t="s">
        <v>68</v>
      </c>
      <c r="C36" s="10"/>
      <c r="D36" s="10"/>
      <c r="E36" s="10"/>
      <c r="F36" s="10"/>
      <c r="G36" s="10"/>
    </row>
    <row r="37" spans="1:7" ht="12.75">
      <c r="A37" s="9" t="s">
        <v>69</v>
      </c>
      <c r="B37" s="10" t="s">
        <v>70</v>
      </c>
      <c r="C37" s="10" t="s">
        <v>10</v>
      </c>
      <c r="D37" s="10"/>
      <c r="E37" s="10" t="s">
        <v>11</v>
      </c>
      <c r="F37" s="10"/>
      <c r="G37" s="10"/>
    </row>
    <row r="38" spans="1:7" ht="12.75">
      <c r="A38" s="9" t="s">
        <v>71</v>
      </c>
      <c r="B38" s="10" t="s">
        <v>72</v>
      </c>
      <c r="C38" s="10" t="s">
        <v>10</v>
      </c>
      <c r="D38" s="10"/>
      <c r="E38" s="10" t="s">
        <v>11</v>
      </c>
      <c r="F38" s="10"/>
      <c r="G38" s="10"/>
    </row>
    <row r="39" spans="1:7" ht="12.75">
      <c r="A39" s="9" t="s">
        <v>73</v>
      </c>
      <c r="B39" s="10" t="s">
        <v>74</v>
      </c>
      <c r="C39" s="10" t="s">
        <v>10</v>
      </c>
      <c r="D39" s="10"/>
      <c r="E39" s="10" t="s">
        <v>27</v>
      </c>
      <c r="F39" s="10"/>
      <c r="G39" s="10"/>
    </row>
    <row r="40" spans="1:7" ht="12.75">
      <c r="A40" s="9" t="s">
        <v>75</v>
      </c>
      <c r="B40" s="10" t="s">
        <v>76</v>
      </c>
      <c r="C40" s="10" t="s">
        <v>10</v>
      </c>
      <c r="D40" s="10"/>
      <c r="E40" s="10" t="s">
        <v>27</v>
      </c>
      <c r="F40" s="10"/>
      <c r="G40" s="10"/>
    </row>
    <row r="41" spans="1:7" ht="12.75">
      <c r="A41" s="9" t="s">
        <v>77</v>
      </c>
      <c r="B41" s="10" t="s">
        <v>78</v>
      </c>
      <c r="C41" s="10" t="s">
        <v>10</v>
      </c>
      <c r="D41" s="10"/>
      <c r="E41" s="10" t="s">
        <v>27</v>
      </c>
      <c r="F41" s="10"/>
      <c r="G41" s="10"/>
    </row>
    <row r="42" spans="1:7" ht="12.75">
      <c r="A42" s="9" t="s">
        <v>79</v>
      </c>
      <c r="B42" s="10" t="s">
        <v>80</v>
      </c>
      <c r="C42" s="10" t="s">
        <v>10</v>
      </c>
      <c r="D42" s="10"/>
      <c r="E42" s="10" t="s">
        <v>27</v>
      </c>
      <c r="F42" s="10"/>
      <c r="G42" s="10"/>
    </row>
    <row r="43" spans="1:7" ht="12.75">
      <c r="A43" s="9" t="s">
        <v>81</v>
      </c>
      <c r="B43" s="10" t="s">
        <v>82</v>
      </c>
      <c r="C43" s="10" t="s">
        <v>10</v>
      </c>
      <c r="D43" s="10"/>
      <c r="E43" s="10" t="s">
        <v>11</v>
      </c>
      <c r="F43" s="10"/>
      <c r="G43" s="10"/>
    </row>
    <row r="44" spans="1:7" ht="12.75">
      <c r="A44" s="9" t="s">
        <v>83</v>
      </c>
      <c r="B44" s="10" t="s">
        <v>84</v>
      </c>
      <c r="C44" s="10" t="s">
        <v>10</v>
      </c>
      <c r="D44" s="10"/>
      <c r="E44" s="10" t="s">
        <v>11</v>
      </c>
      <c r="F44" s="10"/>
      <c r="G44" s="10"/>
    </row>
    <row r="45" spans="1:7" ht="12.75">
      <c r="A45" s="9" t="s">
        <v>85</v>
      </c>
      <c r="B45" s="10" t="s">
        <v>86</v>
      </c>
      <c r="C45" s="10" t="s">
        <v>10</v>
      </c>
      <c r="D45" s="10"/>
      <c r="E45" s="10" t="s">
        <v>11</v>
      </c>
      <c r="F45" s="10"/>
      <c r="G45" s="10"/>
    </row>
    <row r="46" spans="1:7" ht="12.75">
      <c r="A46" s="9" t="s">
        <v>87</v>
      </c>
      <c r="B46" s="10" t="s">
        <v>88</v>
      </c>
      <c r="C46" s="10" t="s">
        <v>10</v>
      </c>
      <c r="D46" s="10"/>
      <c r="E46" s="10" t="s">
        <v>11</v>
      </c>
      <c r="F46" s="10"/>
      <c r="G46" s="10"/>
    </row>
    <row r="47" spans="1:7" ht="12.75">
      <c r="A47" s="9" t="s">
        <v>89</v>
      </c>
      <c r="B47" s="10" t="s">
        <v>90</v>
      </c>
      <c r="C47" s="10" t="s">
        <v>10</v>
      </c>
      <c r="D47" s="10"/>
      <c r="E47" s="10" t="s">
        <v>11</v>
      </c>
      <c r="F47" s="10"/>
      <c r="G47" s="10"/>
    </row>
    <row r="48" spans="1:7" ht="12.75">
      <c r="A48" s="9" t="s">
        <v>91</v>
      </c>
      <c r="B48" s="10" t="s">
        <v>92</v>
      </c>
      <c r="C48" s="10" t="s">
        <v>10</v>
      </c>
      <c r="D48" s="10"/>
      <c r="E48" s="10" t="s">
        <v>11</v>
      </c>
      <c r="F48" s="10"/>
      <c r="G48" s="10"/>
    </row>
    <row r="49" spans="1:7" ht="12.75">
      <c r="A49" s="9" t="s">
        <v>93</v>
      </c>
      <c r="B49" s="10" t="s">
        <v>94</v>
      </c>
      <c r="C49" s="10" t="s">
        <v>10</v>
      </c>
      <c r="D49" s="10"/>
      <c r="E49" s="10" t="s">
        <v>11</v>
      </c>
      <c r="F49" s="10"/>
      <c r="G49" s="10"/>
    </row>
    <row r="50" spans="1:7" ht="12.75">
      <c r="A50" s="9" t="s">
        <v>95</v>
      </c>
      <c r="B50" s="10" t="s">
        <v>96</v>
      </c>
      <c r="C50" s="10" t="s">
        <v>10</v>
      </c>
      <c r="D50" s="10"/>
      <c r="E50" s="10" t="s">
        <v>11</v>
      </c>
      <c r="F50" s="10"/>
      <c r="G50" s="10"/>
    </row>
    <row r="51" spans="1:7" ht="12.75">
      <c r="A51" s="9" t="s">
        <v>97</v>
      </c>
      <c r="B51" s="10" t="s">
        <v>98</v>
      </c>
      <c r="C51" s="10" t="s">
        <v>10</v>
      </c>
      <c r="D51" s="10"/>
      <c r="E51" s="10" t="s">
        <v>11</v>
      </c>
      <c r="F51" s="10"/>
      <c r="G51" s="10"/>
    </row>
    <row r="52" spans="1:7" ht="12.75">
      <c r="A52" s="9" t="s">
        <v>99</v>
      </c>
      <c r="B52" s="10" t="s">
        <v>100</v>
      </c>
      <c r="C52" s="10" t="s">
        <v>10</v>
      </c>
      <c r="D52" s="10"/>
      <c r="E52" s="10" t="s">
        <v>11</v>
      </c>
      <c r="F52" s="10"/>
      <c r="G52" s="10"/>
    </row>
    <row r="53" spans="1:7" ht="12.75">
      <c r="A53" s="9" t="s">
        <v>101</v>
      </c>
      <c r="B53" s="10" t="s">
        <v>102</v>
      </c>
      <c r="C53" s="10" t="s">
        <v>10</v>
      </c>
      <c r="D53" s="10"/>
      <c r="E53" s="10" t="s">
        <v>11</v>
      </c>
      <c r="F53" s="10"/>
      <c r="G53" s="10"/>
    </row>
    <row r="54" spans="1:7" ht="12.75">
      <c r="A54" s="9" t="s">
        <v>103</v>
      </c>
      <c r="B54" s="10" t="s">
        <v>104</v>
      </c>
      <c r="C54" s="10" t="s">
        <v>10</v>
      </c>
      <c r="D54" s="10"/>
      <c r="E54" s="10" t="s">
        <v>11</v>
      </c>
      <c r="F54" s="10"/>
      <c r="G54" s="10"/>
    </row>
    <row r="55" spans="1:7" ht="12.75">
      <c r="A55" s="9" t="s">
        <v>105</v>
      </c>
      <c r="B55" s="10" t="s">
        <v>106</v>
      </c>
      <c r="C55" s="10" t="s">
        <v>10</v>
      </c>
      <c r="D55" s="10"/>
      <c r="E55" s="10" t="s">
        <v>11</v>
      </c>
      <c r="F55" s="10"/>
      <c r="G55" s="10"/>
    </row>
    <row r="56" spans="1:7" ht="12.75">
      <c r="A56" s="9" t="s">
        <v>107</v>
      </c>
      <c r="B56" s="10" t="s">
        <v>108</v>
      </c>
      <c r="C56" s="10" t="s">
        <v>10</v>
      </c>
      <c r="D56" s="10"/>
      <c r="E56" s="10" t="s">
        <v>27</v>
      </c>
      <c r="F56" s="10"/>
      <c r="G56" s="10"/>
    </row>
    <row r="57" spans="1:7" ht="12.75">
      <c r="A57" s="9" t="s">
        <v>109</v>
      </c>
      <c r="B57" s="10" t="s">
        <v>110</v>
      </c>
      <c r="C57" s="10" t="s">
        <v>10</v>
      </c>
      <c r="D57" s="10"/>
      <c r="E57" s="10" t="s">
        <v>27</v>
      </c>
      <c r="F57" s="10"/>
      <c r="G57" s="10"/>
    </row>
    <row r="58" spans="1:7" ht="12.75">
      <c r="A58" s="9" t="s">
        <v>111</v>
      </c>
      <c r="B58" s="10" t="s">
        <v>112</v>
      </c>
      <c r="C58" s="10" t="s">
        <v>10</v>
      </c>
      <c r="D58" s="10"/>
      <c r="E58" s="10" t="s">
        <v>27</v>
      </c>
      <c r="F58" s="10"/>
      <c r="G58" s="10"/>
    </row>
    <row r="59" spans="1:7" ht="12.75">
      <c r="A59" s="9" t="s">
        <v>113</v>
      </c>
      <c r="B59" s="10" t="s">
        <v>114</v>
      </c>
      <c r="C59" s="10" t="s">
        <v>10</v>
      </c>
      <c r="D59" s="10"/>
      <c r="E59" s="10" t="s">
        <v>27</v>
      </c>
      <c r="F59" s="10"/>
      <c r="G59" s="10"/>
    </row>
    <row r="60" spans="1:7" ht="12.75">
      <c r="A60" s="9" t="s">
        <v>115</v>
      </c>
      <c r="B60" s="10" t="s">
        <v>116</v>
      </c>
      <c r="C60" s="10" t="s">
        <v>10</v>
      </c>
      <c r="D60" s="10"/>
      <c r="E60" s="10" t="s">
        <v>27</v>
      </c>
      <c r="F60" s="10"/>
      <c r="G60" s="10"/>
    </row>
    <row r="61" spans="1:7" ht="12.75">
      <c r="A61" s="9" t="s">
        <v>117</v>
      </c>
      <c r="B61" s="10" t="s">
        <v>118</v>
      </c>
      <c r="C61" s="10" t="s">
        <v>10</v>
      </c>
      <c r="D61" s="10"/>
      <c r="E61" s="10" t="s">
        <v>27</v>
      </c>
      <c r="F61" s="10"/>
      <c r="G61" s="10"/>
    </row>
    <row r="62" spans="1:7" ht="12.75">
      <c r="A62" s="9" t="s">
        <v>119</v>
      </c>
      <c r="B62" s="10" t="s">
        <v>120</v>
      </c>
      <c r="C62" s="10" t="s">
        <v>10</v>
      </c>
      <c r="D62" s="10"/>
      <c r="E62" s="10" t="s">
        <v>11</v>
      </c>
      <c r="F62" s="10"/>
      <c r="G62" s="10"/>
    </row>
    <row r="63" spans="1:7" ht="12.75">
      <c r="A63" s="9" t="s">
        <v>121</v>
      </c>
      <c r="B63" s="10" t="s">
        <v>122</v>
      </c>
      <c r="C63" s="10" t="s">
        <v>10</v>
      </c>
      <c r="D63" s="10"/>
      <c r="E63" s="10" t="s">
        <v>11</v>
      </c>
      <c r="F63" s="10"/>
      <c r="G63" s="10"/>
    </row>
    <row r="64" spans="1:7" ht="12.75">
      <c r="A64" s="9" t="s">
        <v>123</v>
      </c>
      <c r="B64" s="10" t="s">
        <v>124</v>
      </c>
      <c r="C64" s="10" t="s">
        <v>10</v>
      </c>
      <c r="D64" s="10"/>
      <c r="E64" s="10" t="s">
        <v>27</v>
      </c>
      <c r="F64" s="10"/>
      <c r="G64" s="10"/>
    </row>
    <row r="65" spans="1:7" ht="12.75">
      <c r="A65" s="9" t="s">
        <v>125</v>
      </c>
      <c r="B65" s="10" t="s">
        <v>126</v>
      </c>
      <c r="C65" s="10" t="s">
        <v>10</v>
      </c>
      <c r="D65" s="10"/>
      <c r="E65" s="10" t="s">
        <v>27</v>
      </c>
      <c r="F65" s="10"/>
      <c r="G65" s="10"/>
    </row>
    <row r="66" spans="1:7" ht="12.75">
      <c r="A66" s="9" t="s">
        <v>127</v>
      </c>
      <c r="B66" s="10" t="s">
        <v>128</v>
      </c>
      <c r="C66" s="10" t="s">
        <v>10</v>
      </c>
      <c r="D66" s="10"/>
      <c r="E66" s="10" t="s">
        <v>27</v>
      </c>
      <c r="F66" s="10"/>
      <c r="G66" s="10"/>
    </row>
    <row r="67" spans="1:7" ht="12.75">
      <c r="A67" s="9" t="s">
        <v>129</v>
      </c>
      <c r="B67" s="10" t="s">
        <v>130</v>
      </c>
      <c r="C67" s="10" t="s">
        <v>10</v>
      </c>
      <c r="D67" s="10"/>
      <c r="E67" s="10" t="s">
        <v>27</v>
      </c>
      <c r="F67" s="10"/>
      <c r="G67" s="10"/>
    </row>
    <row r="68" spans="1:7" ht="12.75">
      <c r="A68" s="9" t="s">
        <v>131</v>
      </c>
      <c r="B68" s="10" t="s">
        <v>132</v>
      </c>
      <c r="C68" s="10" t="s">
        <v>10</v>
      </c>
      <c r="D68" s="10"/>
      <c r="E68" s="10" t="s">
        <v>11</v>
      </c>
      <c r="F68" s="10"/>
      <c r="G68" s="10"/>
    </row>
    <row r="69" spans="1:7" ht="12.75">
      <c r="A69" s="9" t="s">
        <v>133</v>
      </c>
      <c r="B69" s="10" t="s">
        <v>134</v>
      </c>
      <c r="C69" s="10" t="s">
        <v>10</v>
      </c>
      <c r="D69" s="10"/>
      <c r="E69" s="10" t="s">
        <v>27</v>
      </c>
      <c r="F69" s="10"/>
      <c r="G69" s="10"/>
    </row>
    <row r="70" spans="1:7" ht="12.75">
      <c r="A70" s="9" t="s">
        <v>135</v>
      </c>
      <c r="B70" s="10" t="s">
        <v>136</v>
      </c>
      <c r="C70" s="10" t="s">
        <v>10</v>
      </c>
      <c r="D70" s="10"/>
      <c r="E70" s="10" t="s">
        <v>11</v>
      </c>
      <c r="F70" s="10"/>
      <c r="G70" s="10"/>
    </row>
    <row r="71" spans="1:7" ht="12.75">
      <c r="A71" s="9" t="s">
        <v>137</v>
      </c>
      <c r="B71" s="10" t="s">
        <v>138</v>
      </c>
      <c r="C71" s="10" t="s">
        <v>10</v>
      </c>
      <c r="D71" s="10"/>
      <c r="E71" s="10" t="s">
        <v>27</v>
      </c>
      <c r="F71" s="10"/>
      <c r="G71" s="10"/>
    </row>
    <row r="72" spans="1:7" ht="12.75">
      <c r="A72" s="9" t="s">
        <v>139</v>
      </c>
      <c r="B72" s="10" t="s">
        <v>140</v>
      </c>
      <c r="C72" s="10" t="s">
        <v>10</v>
      </c>
      <c r="D72" s="10"/>
      <c r="E72" s="10" t="s">
        <v>11</v>
      </c>
      <c r="F72" s="10"/>
      <c r="G72" s="10"/>
    </row>
    <row r="73" spans="1:7" ht="12.75">
      <c r="A73" s="9" t="s">
        <v>141</v>
      </c>
      <c r="B73" s="10" t="s">
        <v>142</v>
      </c>
      <c r="C73" s="10" t="s">
        <v>10</v>
      </c>
      <c r="D73" s="10"/>
      <c r="E73" s="10" t="s">
        <v>11</v>
      </c>
      <c r="F73" s="10"/>
      <c r="G73" s="10"/>
    </row>
    <row r="74" spans="1:7" ht="12.75">
      <c r="A74" s="9" t="s">
        <v>143</v>
      </c>
      <c r="B74" s="10" t="s">
        <v>144</v>
      </c>
      <c r="C74" s="10" t="s">
        <v>10</v>
      </c>
      <c r="D74" s="10"/>
      <c r="E74" s="10" t="s">
        <v>11</v>
      </c>
      <c r="F74" s="10"/>
      <c r="G74" s="10"/>
    </row>
    <row r="75" spans="1:7" ht="12.75">
      <c r="A75" s="9" t="s">
        <v>145</v>
      </c>
      <c r="B75" s="10" t="s">
        <v>146</v>
      </c>
      <c r="C75" s="10" t="s">
        <v>10</v>
      </c>
      <c r="D75" s="10"/>
      <c r="E75" s="10" t="s">
        <v>11</v>
      </c>
      <c r="F75" s="10"/>
      <c r="G75" s="10"/>
    </row>
    <row r="76" spans="1:7" ht="12.75">
      <c r="A76" s="9" t="s">
        <v>147</v>
      </c>
      <c r="B76" s="10" t="s">
        <v>148</v>
      </c>
      <c r="C76" s="10" t="s">
        <v>10</v>
      </c>
      <c r="D76" s="10"/>
      <c r="E76" s="10" t="s">
        <v>11</v>
      </c>
      <c r="F76" s="10"/>
      <c r="G76" s="10"/>
    </row>
    <row r="77" spans="1:7" ht="15" customHeight="1">
      <c r="A77" s="35" t="s">
        <v>149</v>
      </c>
      <c r="B77" s="36"/>
      <c r="C77" s="23"/>
      <c r="D77" s="23"/>
      <c r="E77" s="23"/>
      <c r="F77" s="23"/>
      <c r="G77" s="23"/>
    </row>
    <row r="78" spans="1:10" ht="12.75">
      <c r="A78" s="9" t="s">
        <v>150</v>
      </c>
      <c r="B78" s="10" t="s">
        <v>151</v>
      </c>
      <c r="C78" s="10" t="s">
        <v>10</v>
      </c>
      <c r="D78" s="10"/>
      <c r="E78" s="10" t="s">
        <v>27</v>
      </c>
      <c r="F78" s="10"/>
      <c r="G78" s="10"/>
      <c r="H78" s="12" t="s">
        <v>12</v>
      </c>
      <c r="I78" s="13" t="s">
        <v>13</v>
      </c>
      <c r="J78" s="13" t="s">
        <v>14</v>
      </c>
    </row>
    <row r="79" spans="1:10" ht="12.75">
      <c r="A79" s="9" t="s">
        <v>152</v>
      </c>
      <c r="B79" s="10" t="s">
        <v>153</v>
      </c>
      <c r="C79" s="10" t="s">
        <v>10</v>
      </c>
      <c r="D79" s="10"/>
      <c r="E79" s="10" t="s">
        <v>11</v>
      </c>
      <c r="F79" s="10"/>
      <c r="G79" s="10"/>
      <c r="H79" s="14">
        <f>SUM(D78:D91)</f>
        <v>0</v>
      </c>
      <c r="I79" s="15">
        <f>SUM(F78:F91)</f>
        <v>0</v>
      </c>
      <c r="J79" s="15">
        <f>SUM(G78:G89)</f>
        <v>0</v>
      </c>
    </row>
    <row r="80" spans="1:10" ht="12.75">
      <c r="A80" s="9" t="s">
        <v>154</v>
      </c>
      <c r="B80" s="10" t="s">
        <v>155</v>
      </c>
      <c r="C80" s="10" t="s">
        <v>10</v>
      </c>
      <c r="D80" s="10"/>
      <c r="E80" s="10" t="s">
        <v>11</v>
      </c>
      <c r="F80" s="10"/>
      <c r="G80" s="10"/>
      <c r="H80" s="14" t="s">
        <v>17</v>
      </c>
      <c r="I80" s="15" t="s">
        <v>18</v>
      </c>
      <c r="J80" s="15" t="s">
        <v>19</v>
      </c>
    </row>
    <row r="81" spans="1:10" ht="12.75">
      <c r="A81" s="9" t="s">
        <v>156</v>
      </c>
      <c r="B81" s="10" t="s">
        <v>157</v>
      </c>
      <c r="C81" s="10" t="s">
        <v>10</v>
      </c>
      <c r="D81" s="10"/>
      <c r="E81" s="10" t="s">
        <v>27</v>
      </c>
      <c r="F81" s="10"/>
      <c r="G81" s="10"/>
      <c r="H81" s="14">
        <f>F79+F80+F82+F83+F85+F91</f>
        <v>0</v>
      </c>
      <c r="I81" s="15">
        <f>D79+D80+D82+D83+D85+D91</f>
        <v>0</v>
      </c>
      <c r="J81" s="15">
        <f>SUM(G84:G88)</f>
        <v>0</v>
      </c>
    </row>
    <row r="82" spans="1:10" ht="12.75">
      <c r="A82" s="9" t="s">
        <v>158</v>
      </c>
      <c r="B82" s="10" t="s">
        <v>159</v>
      </c>
      <c r="C82" s="10" t="s">
        <v>10</v>
      </c>
      <c r="D82" s="10"/>
      <c r="E82" s="10" t="s">
        <v>11</v>
      </c>
      <c r="F82" s="10"/>
      <c r="G82" s="10"/>
      <c r="H82" s="14" t="s">
        <v>22</v>
      </c>
      <c r="I82" s="15" t="s">
        <v>23</v>
      </c>
      <c r="J82" s="15" t="s">
        <v>24</v>
      </c>
    </row>
    <row r="83" spans="1:10" ht="12.75">
      <c r="A83" s="9" t="s">
        <v>160</v>
      </c>
      <c r="B83" s="10" t="s">
        <v>161</v>
      </c>
      <c r="C83" s="10" t="s">
        <v>10</v>
      </c>
      <c r="D83" s="10"/>
      <c r="E83" s="10" t="s">
        <v>11</v>
      </c>
      <c r="F83" s="10"/>
      <c r="G83" s="10"/>
      <c r="H83" s="14">
        <f>F78+F81+F84+F86+F87+F88+F89+F90</f>
        <v>0</v>
      </c>
      <c r="I83" s="15">
        <f>D78+D81+D84+D86+D87+D88+D89+D90</f>
        <v>0</v>
      </c>
      <c r="J83" s="15">
        <v>0</v>
      </c>
    </row>
    <row r="84" spans="1:7" ht="13.5" thickBot="1">
      <c r="A84" s="9" t="s">
        <v>162</v>
      </c>
      <c r="B84" s="10" t="s">
        <v>163</v>
      </c>
      <c r="C84" s="10" t="s">
        <v>10</v>
      </c>
      <c r="D84" s="10"/>
      <c r="E84" s="10" t="s">
        <v>27</v>
      </c>
      <c r="F84" s="10"/>
      <c r="G84" s="10"/>
    </row>
    <row r="85" spans="1:10" ht="12.75">
      <c r="A85" s="9" t="s">
        <v>164</v>
      </c>
      <c r="B85" s="10" t="s">
        <v>165</v>
      </c>
      <c r="C85" s="10" t="s">
        <v>10</v>
      </c>
      <c r="D85" s="10"/>
      <c r="E85" s="10" t="s">
        <v>11</v>
      </c>
      <c r="F85" s="10"/>
      <c r="G85" s="10"/>
      <c r="H85" s="12">
        <f>SUM(H79:J79)</f>
        <v>0</v>
      </c>
      <c r="I85" s="17" t="s">
        <v>29</v>
      </c>
      <c r="J85" s="13"/>
    </row>
    <row r="86" spans="1:10" ht="12.75">
      <c r="A86" s="9" t="s">
        <v>166</v>
      </c>
      <c r="B86" s="10" t="s">
        <v>167</v>
      </c>
      <c r="C86" s="10" t="s">
        <v>10</v>
      </c>
      <c r="D86" s="10"/>
      <c r="E86" s="10" t="s">
        <v>27</v>
      </c>
      <c r="F86" s="10"/>
      <c r="G86" s="10"/>
      <c r="H86" s="14">
        <f>H85/14</f>
        <v>0</v>
      </c>
      <c r="I86" s="33" t="s">
        <v>31</v>
      </c>
      <c r="J86" s="34"/>
    </row>
    <row r="87" spans="1:7" ht="12.75">
      <c r="A87" s="9" t="s">
        <v>168</v>
      </c>
      <c r="B87" s="10" t="s">
        <v>169</v>
      </c>
      <c r="C87" s="10" t="s">
        <v>10</v>
      </c>
      <c r="D87" s="10"/>
      <c r="E87" s="10" t="s">
        <v>27</v>
      </c>
      <c r="F87" s="10"/>
      <c r="G87" s="10"/>
    </row>
    <row r="88" spans="1:7" ht="12.75">
      <c r="A88" s="9" t="s">
        <v>170</v>
      </c>
      <c r="B88" s="10" t="s">
        <v>171</v>
      </c>
      <c r="C88" s="10" t="s">
        <v>10</v>
      </c>
      <c r="D88" s="10"/>
      <c r="E88" s="10" t="s">
        <v>27</v>
      </c>
      <c r="F88" s="10"/>
      <c r="G88" s="10"/>
    </row>
    <row r="89" spans="1:7" ht="12.75">
      <c r="A89" s="9" t="s">
        <v>172</v>
      </c>
      <c r="B89" s="10" t="s">
        <v>173</v>
      </c>
      <c r="C89" s="10" t="s">
        <v>10</v>
      </c>
      <c r="D89" s="10"/>
      <c r="E89" s="10" t="s">
        <v>27</v>
      </c>
      <c r="F89" s="10"/>
      <c r="G89" s="10"/>
    </row>
    <row r="90" spans="1:7" ht="12.75">
      <c r="A90" s="9" t="s">
        <v>174</v>
      </c>
      <c r="B90" s="10" t="s">
        <v>175</v>
      </c>
      <c r="C90" s="10" t="s">
        <v>10</v>
      </c>
      <c r="D90" s="10"/>
      <c r="E90" s="10" t="s">
        <v>27</v>
      </c>
      <c r="F90" s="10"/>
      <c r="G90" s="10"/>
    </row>
    <row r="91" spans="1:7" ht="12.75">
      <c r="A91" s="9" t="s">
        <v>176</v>
      </c>
      <c r="B91" s="10" t="s">
        <v>177</v>
      </c>
      <c r="C91" s="10" t="s">
        <v>10</v>
      </c>
      <c r="D91" s="10"/>
      <c r="E91" s="10" t="s">
        <v>11</v>
      </c>
      <c r="F91" s="10"/>
      <c r="G91" s="10"/>
    </row>
    <row r="92" spans="1:7" ht="18.75" customHeight="1">
      <c r="A92" s="37" t="s">
        <v>178</v>
      </c>
      <c r="B92" s="38"/>
      <c r="C92" s="23"/>
      <c r="D92" s="23"/>
      <c r="E92" s="23"/>
      <c r="F92" s="23"/>
      <c r="G92" s="23"/>
    </row>
    <row r="93" spans="1:7" ht="12.75">
      <c r="A93" s="9" t="s">
        <v>179</v>
      </c>
      <c r="B93" s="10" t="s">
        <v>157</v>
      </c>
      <c r="C93" s="10" t="s">
        <v>10</v>
      </c>
      <c r="D93" s="10"/>
      <c r="E93" s="10" t="s">
        <v>27</v>
      </c>
      <c r="F93" s="10"/>
      <c r="G93" s="10"/>
    </row>
    <row r="94" spans="1:7" ht="12.75">
      <c r="A94" s="9" t="s">
        <v>180</v>
      </c>
      <c r="B94" s="10" t="s">
        <v>159</v>
      </c>
      <c r="C94" s="10" t="s">
        <v>10</v>
      </c>
      <c r="D94" s="10"/>
      <c r="E94" s="10" t="s">
        <v>11</v>
      </c>
      <c r="F94" s="10"/>
      <c r="G94" s="10"/>
    </row>
    <row r="95" spans="1:7" ht="12.75">
      <c r="A95" s="9" t="s">
        <v>181</v>
      </c>
      <c r="B95" s="10" t="s">
        <v>161</v>
      </c>
      <c r="C95" s="10" t="s">
        <v>10</v>
      </c>
      <c r="D95" s="10"/>
      <c r="E95" s="10" t="s">
        <v>182</v>
      </c>
      <c r="F95" s="10"/>
      <c r="G95" s="10"/>
    </row>
    <row r="96" spans="1:7" ht="12.75">
      <c r="A96" s="9" t="s">
        <v>183</v>
      </c>
      <c r="B96" s="10" t="s">
        <v>184</v>
      </c>
      <c r="C96" s="10" t="s">
        <v>10</v>
      </c>
      <c r="D96" s="10"/>
      <c r="E96" s="10" t="s">
        <v>27</v>
      </c>
      <c r="F96" s="10"/>
      <c r="G96" s="10"/>
    </row>
    <row r="97" spans="1:7" ht="12.75">
      <c r="A97" s="9" t="s">
        <v>185</v>
      </c>
      <c r="B97" s="10" t="s">
        <v>186</v>
      </c>
      <c r="C97" s="10" t="s">
        <v>10</v>
      </c>
      <c r="D97" s="10"/>
      <c r="E97" s="10" t="s">
        <v>11</v>
      </c>
      <c r="F97" s="10"/>
      <c r="G97" s="10"/>
    </row>
    <row r="98" spans="1:7" ht="12.75">
      <c r="A98" s="9" t="s">
        <v>187</v>
      </c>
      <c r="B98" s="10" t="s">
        <v>163</v>
      </c>
      <c r="C98" s="10" t="s">
        <v>10</v>
      </c>
      <c r="D98" s="10"/>
      <c r="E98" s="10" t="s">
        <v>27</v>
      </c>
      <c r="F98" s="10"/>
      <c r="G98" s="10"/>
    </row>
    <row r="99" spans="1:7" ht="12.75">
      <c r="A99" s="9" t="s">
        <v>188</v>
      </c>
      <c r="B99" s="10" t="s">
        <v>189</v>
      </c>
      <c r="C99" s="10" t="s">
        <v>10</v>
      </c>
      <c r="D99" s="10"/>
      <c r="E99" s="10" t="s">
        <v>11</v>
      </c>
      <c r="F99" s="10"/>
      <c r="G99" s="10"/>
    </row>
    <row r="100" spans="1:7" ht="12.75">
      <c r="A100" s="9" t="s">
        <v>190</v>
      </c>
      <c r="B100" s="10" t="s">
        <v>191</v>
      </c>
      <c r="C100" s="10" t="s">
        <v>10</v>
      </c>
      <c r="D100" s="10"/>
      <c r="E100" s="10" t="s">
        <v>11</v>
      </c>
      <c r="F100" s="10"/>
      <c r="G100" s="10"/>
    </row>
    <row r="101" spans="1:7" ht="12.75">
      <c r="A101" s="9" t="s">
        <v>192</v>
      </c>
      <c r="B101" s="10" t="s">
        <v>193</v>
      </c>
      <c r="C101" s="10" t="s">
        <v>10</v>
      </c>
      <c r="D101" s="10"/>
      <c r="E101" s="10" t="s">
        <v>11</v>
      </c>
      <c r="F101" s="10"/>
      <c r="G101" s="10"/>
    </row>
    <row r="102" spans="1:7" ht="12.75">
      <c r="A102" s="9" t="s">
        <v>194</v>
      </c>
      <c r="B102" s="10" t="s">
        <v>195</v>
      </c>
      <c r="C102" s="10" t="s">
        <v>10</v>
      </c>
      <c r="D102" s="10"/>
      <c r="E102" s="10" t="s">
        <v>27</v>
      </c>
      <c r="F102" s="10"/>
      <c r="G102" s="10"/>
    </row>
    <row r="103" spans="1:7" ht="12.75">
      <c r="A103" s="9" t="s">
        <v>196</v>
      </c>
      <c r="B103" s="10" t="s">
        <v>167</v>
      </c>
      <c r="C103" s="10" t="s">
        <v>10</v>
      </c>
      <c r="D103" s="10"/>
      <c r="E103" s="10" t="s">
        <v>27</v>
      </c>
      <c r="F103" s="10"/>
      <c r="G103" s="10"/>
    </row>
    <row r="104" spans="1:7" ht="12.75">
      <c r="A104" s="9" t="s">
        <v>197</v>
      </c>
      <c r="B104" s="10" t="s">
        <v>198</v>
      </c>
      <c r="C104" s="10" t="s">
        <v>10</v>
      </c>
      <c r="D104" s="10"/>
      <c r="E104" s="10" t="s">
        <v>11</v>
      </c>
      <c r="F104" s="10"/>
      <c r="G104" s="10"/>
    </row>
    <row r="105" spans="1:7" ht="12.75">
      <c r="A105" s="9" t="s">
        <v>199</v>
      </c>
      <c r="B105" s="10" t="s">
        <v>153</v>
      </c>
      <c r="C105" s="10" t="s">
        <v>10</v>
      </c>
      <c r="D105" s="10"/>
      <c r="E105" s="10" t="s">
        <v>11</v>
      </c>
      <c r="F105" s="10"/>
      <c r="G105" s="10"/>
    </row>
    <row r="106" spans="1:7" ht="12.75">
      <c r="A106" s="9" t="s">
        <v>200</v>
      </c>
      <c r="B106" s="10" t="s">
        <v>201</v>
      </c>
      <c r="C106" s="10" t="s">
        <v>10</v>
      </c>
      <c r="D106" s="10"/>
      <c r="E106" s="10" t="s">
        <v>11</v>
      </c>
      <c r="F106" s="10"/>
      <c r="G106" s="10"/>
    </row>
    <row r="107" spans="1:7" ht="12.75">
      <c r="A107" s="22" t="s">
        <v>202</v>
      </c>
      <c r="B107" s="23"/>
      <c r="C107" s="23"/>
      <c r="D107" s="23"/>
      <c r="E107" s="23"/>
      <c r="F107" s="23"/>
      <c r="G107" s="23"/>
    </row>
    <row r="108" spans="1:7" ht="12.75">
      <c r="A108" s="9" t="s">
        <v>203</v>
      </c>
      <c r="B108" s="10" t="s">
        <v>204</v>
      </c>
      <c r="C108" s="10" t="s">
        <v>10</v>
      </c>
      <c r="D108" s="10"/>
      <c r="E108" s="10" t="s">
        <v>27</v>
      </c>
      <c r="F108" s="10"/>
      <c r="G108" s="10"/>
    </row>
    <row r="109" spans="1:7" ht="12.75">
      <c r="A109" s="9" t="s">
        <v>205</v>
      </c>
      <c r="B109" s="10" t="s">
        <v>206</v>
      </c>
      <c r="C109" s="10" t="s">
        <v>10</v>
      </c>
      <c r="D109" s="10"/>
      <c r="E109" s="10" t="s">
        <v>27</v>
      </c>
      <c r="F109" s="10"/>
      <c r="G109" s="10"/>
    </row>
    <row r="110" spans="1:7" ht="12.75">
      <c r="A110" s="9" t="s">
        <v>207</v>
      </c>
      <c r="B110" s="10" t="s">
        <v>208</v>
      </c>
      <c r="C110" s="10" t="s">
        <v>10</v>
      </c>
      <c r="D110" s="10"/>
      <c r="E110" s="10" t="s">
        <v>11</v>
      </c>
      <c r="F110" s="10"/>
      <c r="G110" s="10"/>
    </row>
    <row r="111" spans="1:7" ht="12.75">
      <c r="A111" s="9" t="s">
        <v>209</v>
      </c>
      <c r="B111" s="10" t="s">
        <v>210</v>
      </c>
      <c r="C111" s="10" t="s">
        <v>10</v>
      </c>
      <c r="D111" s="10"/>
      <c r="E111" s="10" t="s">
        <v>11</v>
      </c>
      <c r="F111" s="10"/>
      <c r="G111" s="10"/>
    </row>
    <row r="112" spans="1:7" ht="12.75">
      <c r="A112" s="9" t="s">
        <v>211</v>
      </c>
      <c r="B112" s="10" t="s">
        <v>212</v>
      </c>
      <c r="C112" s="10" t="s">
        <v>10</v>
      </c>
      <c r="D112" s="10"/>
      <c r="E112" s="10" t="s">
        <v>11</v>
      </c>
      <c r="F112" s="10"/>
      <c r="G112" s="10"/>
    </row>
    <row r="113" spans="1:7" ht="12.75">
      <c r="A113" s="9" t="s">
        <v>213</v>
      </c>
      <c r="B113" s="10" t="s">
        <v>214</v>
      </c>
      <c r="C113" s="10" t="s">
        <v>10</v>
      </c>
      <c r="D113" s="10"/>
      <c r="E113" s="10" t="s">
        <v>27</v>
      </c>
      <c r="F113" s="10"/>
      <c r="G113" s="10"/>
    </row>
    <row r="114" spans="1:7" ht="12.75">
      <c r="A114" s="9" t="s">
        <v>215</v>
      </c>
      <c r="B114" s="10" t="s">
        <v>216</v>
      </c>
      <c r="C114" s="10" t="s">
        <v>10</v>
      </c>
      <c r="D114" s="10"/>
      <c r="E114" s="10" t="s">
        <v>27</v>
      </c>
      <c r="F114" s="10"/>
      <c r="G114" s="10"/>
    </row>
    <row r="115" spans="1:7" ht="12.75">
      <c r="A115" s="9" t="s">
        <v>217</v>
      </c>
      <c r="B115" s="10" t="s">
        <v>218</v>
      </c>
      <c r="C115" s="10" t="s">
        <v>10</v>
      </c>
      <c r="D115" s="10"/>
      <c r="E115" s="10" t="s">
        <v>27</v>
      </c>
      <c r="F115" s="10"/>
      <c r="G115" s="10"/>
    </row>
    <row r="116" spans="1:7" ht="12.75">
      <c r="A116" s="9" t="s">
        <v>219</v>
      </c>
      <c r="B116" s="10" t="s">
        <v>220</v>
      </c>
      <c r="C116" s="10" t="s">
        <v>10</v>
      </c>
      <c r="D116" s="10"/>
      <c r="E116" s="10" t="s">
        <v>27</v>
      </c>
      <c r="F116" s="10"/>
      <c r="G116" s="10"/>
    </row>
    <row r="117" spans="1:7" ht="12.75">
      <c r="A117" s="9" t="s">
        <v>221</v>
      </c>
      <c r="B117" s="10" t="s">
        <v>222</v>
      </c>
      <c r="C117" s="10" t="s">
        <v>10</v>
      </c>
      <c r="D117" s="10"/>
      <c r="E117" s="10" t="s">
        <v>27</v>
      </c>
      <c r="F117" s="10"/>
      <c r="G117" s="10"/>
    </row>
    <row r="118" spans="1:7" ht="12.75">
      <c r="A118" s="22" t="s">
        <v>223</v>
      </c>
      <c r="B118" s="23"/>
      <c r="C118" s="23"/>
      <c r="D118" s="23"/>
      <c r="E118" s="23"/>
      <c r="F118" s="23"/>
      <c r="G118" s="23"/>
    </row>
    <row r="119" spans="1:10" ht="12.75">
      <c r="A119" s="24">
        <v>13</v>
      </c>
      <c r="B119" s="25" t="s">
        <v>224</v>
      </c>
      <c r="C119" s="25" t="s">
        <v>225</v>
      </c>
      <c r="D119" s="25"/>
      <c r="E119" s="25" t="s">
        <v>11</v>
      </c>
      <c r="F119" s="25"/>
      <c r="G119" s="25"/>
      <c r="H119" s="12" t="s">
        <v>12</v>
      </c>
      <c r="I119" s="13" t="s">
        <v>13</v>
      </c>
      <c r="J119" s="13" t="s">
        <v>14</v>
      </c>
    </row>
    <row r="120" spans="1:10" ht="12.75">
      <c r="A120" s="24">
        <v>14</v>
      </c>
      <c r="B120" s="25" t="s">
        <v>226</v>
      </c>
      <c r="C120" s="25" t="s">
        <v>10</v>
      </c>
      <c r="D120" s="25"/>
      <c r="E120" s="25" t="s">
        <v>11</v>
      </c>
      <c r="F120" s="25"/>
      <c r="G120" s="25"/>
      <c r="H120" s="14">
        <f>SUM(D119:D130)</f>
        <v>0</v>
      </c>
      <c r="I120" s="15">
        <f>SUM(F119:F130)</f>
        <v>0</v>
      </c>
      <c r="J120" s="15">
        <f>SUM(G119:G130)</f>
        <v>1</v>
      </c>
    </row>
    <row r="121" spans="1:10" ht="12.75">
      <c r="A121" s="24">
        <v>15</v>
      </c>
      <c r="B121" s="25" t="s">
        <v>227</v>
      </c>
      <c r="C121" s="25" t="s">
        <v>10</v>
      </c>
      <c r="D121" s="25"/>
      <c r="E121" s="25" t="s">
        <v>11</v>
      </c>
      <c r="F121" s="25"/>
      <c r="G121" s="25"/>
      <c r="H121" s="14" t="s">
        <v>17</v>
      </c>
      <c r="I121" s="15" t="s">
        <v>18</v>
      </c>
      <c r="J121" s="15" t="s">
        <v>19</v>
      </c>
    </row>
    <row r="122" spans="1:10" ht="12.75">
      <c r="A122" s="24">
        <v>16</v>
      </c>
      <c r="B122" s="25" t="s">
        <v>228</v>
      </c>
      <c r="C122" s="25" t="s">
        <v>10</v>
      </c>
      <c r="D122" s="25"/>
      <c r="E122" s="25" t="s">
        <v>11</v>
      </c>
      <c r="F122" s="25"/>
      <c r="G122" s="25"/>
      <c r="H122" s="14">
        <f>SUM(F125:F129)</f>
        <v>0</v>
      </c>
      <c r="I122" s="15">
        <f>SUM(D125:D129)</f>
        <v>0</v>
      </c>
      <c r="J122" s="15">
        <f>SUM(G125:G129)</f>
        <v>1</v>
      </c>
    </row>
    <row r="123" spans="1:10" ht="12.75">
      <c r="A123" s="24">
        <v>17</v>
      </c>
      <c r="B123" s="25" t="s">
        <v>229</v>
      </c>
      <c r="C123" s="25" t="s">
        <v>10</v>
      </c>
      <c r="D123" s="25"/>
      <c r="E123" s="25" t="s">
        <v>11</v>
      </c>
      <c r="F123" s="25"/>
      <c r="G123" s="25"/>
      <c r="H123" s="14" t="s">
        <v>22</v>
      </c>
      <c r="I123" s="15" t="s">
        <v>23</v>
      </c>
      <c r="J123" s="15" t="s">
        <v>24</v>
      </c>
    </row>
    <row r="124" spans="1:10" ht="12.75">
      <c r="A124" s="24">
        <v>18</v>
      </c>
      <c r="B124" s="25" t="s">
        <v>230</v>
      </c>
      <c r="C124" s="25" t="s">
        <v>10</v>
      </c>
      <c r="D124" s="25"/>
      <c r="E124" s="25" t="s">
        <v>11</v>
      </c>
      <c r="F124" s="25"/>
      <c r="G124" s="25"/>
      <c r="H124" s="14">
        <f>SUM(F119:F124)+F130</f>
        <v>0</v>
      </c>
      <c r="I124" s="15">
        <f>SUM(D119:D124)+D130</f>
        <v>0</v>
      </c>
      <c r="J124" s="15">
        <f>SUM(G119:G124)+F130</f>
        <v>0</v>
      </c>
    </row>
    <row r="125" spans="1:7" ht="13.5" thickBot="1">
      <c r="A125" s="24">
        <v>19</v>
      </c>
      <c r="B125" s="25" t="s">
        <v>231</v>
      </c>
      <c r="C125" s="25" t="s">
        <v>10</v>
      </c>
      <c r="D125" s="25"/>
      <c r="E125" s="25" t="s">
        <v>11</v>
      </c>
      <c r="F125" s="25"/>
      <c r="G125" s="25"/>
    </row>
    <row r="126" spans="1:10" ht="12.75">
      <c r="A126" s="24">
        <v>20</v>
      </c>
      <c r="B126" s="25" t="s">
        <v>232</v>
      </c>
      <c r="C126" s="25" t="s">
        <v>10</v>
      </c>
      <c r="D126" s="25"/>
      <c r="E126" s="25" t="s">
        <v>11</v>
      </c>
      <c r="F126" s="25"/>
      <c r="G126" s="25">
        <v>1</v>
      </c>
      <c r="H126" s="12">
        <f>H120+I120+J120</f>
        <v>1</v>
      </c>
      <c r="I126" s="17" t="s">
        <v>29</v>
      </c>
      <c r="J126" s="13"/>
    </row>
    <row r="127" spans="1:10" ht="12.75">
      <c r="A127" s="24">
        <v>101</v>
      </c>
      <c r="B127" s="25" t="s">
        <v>233</v>
      </c>
      <c r="C127" s="25" t="s">
        <v>10</v>
      </c>
      <c r="D127" s="25"/>
      <c r="E127" s="25" t="s">
        <v>11</v>
      </c>
      <c r="F127" s="25"/>
      <c r="G127" s="25"/>
      <c r="H127" s="14">
        <f>H126/12</f>
        <v>0.08333333333333333</v>
      </c>
      <c r="I127" s="33" t="s">
        <v>31</v>
      </c>
      <c r="J127" s="34"/>
    </row>
    <row r="128" spans="1:7" ht="12.75">
      <c r="A128" s="24">
        <v>102</v>
      </c>
      <c r="B128" s="25" t="s">
        <v>234</v>
      </c>
      <c r="C128" s="25" t="s">
        <v>10</v>
      </c>
      <c r="D128" s="25"/>
      <c r="E128" s="25" t="s">
        <v>11</v>
      </c>
      <c r="F128" s="25"/>
      <c r="G128" s="25"/>
    </row>
    <row r="129" spans="1:7" ht="12.75">
      <c r="A129" s="24">
        <v>103</v>
      </c>
      <c r="B129" s="25" t="s">
        <v>235</v>
      </c>
      <c r="C129" s="25" t="s">
        <v>10</v>
      </c>
      <c r="D129" s="25"/>
      <c r="E129" s="25" t="s">
        <v>11</v>
      </c>
      <c r="F129" s="25"/>
      <c r="G129" s="25"/>
    </row>
    <row r="130" spans="1:7" ht="12.75">
      <c r="A130" s="24">
        <v>104</v>
      </c>
      <c r="B130" s="25" t="s">
        <v>236</v>
      </c>
      <c r="C130" s="25" t="s">
        <v>10</v>
      </c>
      <c r="D130" s="25"/>
      <c r="E130" s="25" t="s">
        <v>11</v>
      </c>
      <c r="F130" s="25"/>
      <c r="G130" s="25"/>
    </row>
    <row r="131" spans="1:7" ht="12.75">
      <c r="A131" s="24">
        <v>105</v>
      </c>
      <c r="B131" s="25" t="s">
        <v>237</v>
      </c>
      <c r="C131" s="25" t="s">
        <v>10</v>
      </c>
      <c r="D131" s="25"/>
      <c r="E131" s="25" t="s">
        <v>11</v>
      </c>
      <c r="F131" s="25"/>
      <c r="G131" s="25"/>
    </row>
    <row r="132" spans="1:7" ht="12.75">
      <c r="A132" s="24">
        <v>106</v>
      </c>
      <c r="B132" s="25" t="s">
        <v>238</v>
      </c>
      <c r="C132" s="25" t="s">
        <v>225</v>
      </c>
      <c r="D132" s="25"/>
      <c r="E132" s="25" t="s">
        <v>11</v>
      </c>
      <c r="F132" s="25"/>
      <c r="G132" s="25">
        <v>2</v>
      </c>
    </row>
    <row r="133" spans="1:7" ht="12.75">
      <c r="A133" s="24">
        <v>107</v>
      </c>
      <c r="B133" s="25" t="s">
        <v>239</v>
      </c>
      <c r="C133" s="25" t="s">
        <v>10</v>
      </c>
      <c r="D133" s="25"/>
      <c r="E133" s="25" t="s">
        <v>11</v>
      </c>
      <c r="F133" s="25"/>
      <c r="G133" s="25"/>
    </row>
    <row r="134" spans="1:7" ht="12.75">
      <c r="A134" s="24">
        <v>108</v>
      </c>
      <c r="B134" s="25" t="s">
        <v>240</v>
      </c>
      <c r="C134" s="25" t="s">
        <v>10</v>
      </c>
      <c r="D134" s="25"/>
      <c r="E134" s="25" t="s">
        <v>11</v>
      </c>
      <c r="F134" s="25"/>
      <c r="G134" s="25"/>
    </row>
    <row r="135" spans="1:7" ht="12.75">
      <c r="A135" s="24">
        <v>109</v>
      </c>
      <c r="B135" s="25" t="s">
        <v>241</v>
      </c>
      <c r="C135" s="25" t="s">
        <v>10</v>
      </c>
      <c r="D135" s="25"/>
      <c r="E135" s="25" t="s">
        <v>11</v>
      </c>
      <c r="F135" s="25"/>
      <c r="G135" s="25"/>
    </row>
    <row r="136" spans="1:7" ht="12.75">
      <c r="A136" s="24">
        <v>110</v>
      </c>
      <c r="B136" s="25" t="s">
        <v>242</v>
      </c>
      <c r="C136" s="25" t="s">
        <v>10</v>
      </c>
      <c r="D136" s="25"/>
      <c r="E136" s="25" t="s">
        <v>11</v>
      </c>
      <c r="F136" s="25"/>
      <c r="G136" s="25"/>
    </row>
    <row r="137" spans="1:7" ht="12.75">
      <c r="A137" s="24" t="s">
        <v>243</v>
      </c>
      <c r="B137" s="25" t="s">
        <v>244</v>
      </c>
      <c r="C137" s="25" t="s">
        <v>10</v>
      </c>
      <c r="D137" s="25"/>
      <c r="E137" s="25" t="s">
        <v>11</v>
      </c>
      <c r="F137" s="25"/>
      <c r="G137" s="25"/>
    </row>
    <row r="138" spans="1:7" ht="12.75">
      <c r="A138" s="24" t="s">
        <v>245</v>
      </c>
      <c r="B138" s="25" t="s">
        <v>246</v>
      </c>
      <c r="C138" s="25" t="s">
        <v>10</v>
      </c>
      <c r="D138" s="25"/>
      <c r="E138" s="25" t="s">
        <v>11</v>
      </c>
      <c r="F138" s="25"/>
      <c r="G138" s="25"/>
    </row>
    <row r="139" spans="1:7" ht="12.75">
      <c r="A139" s="24" t="s">
        <v>247</v>
      </c>
      <c r="B139" s="25" t="s">
        <v>248</v>
      </c>
      <c r="C139" s="25" t="s">
        <v>10</v>
      </c>
      <c r="D139" s="25"/>
      <c r="E139" s="25" t="s">
        <v>11</v>
      </c>
      <c r="F139" s="25"/>
      <c r="G139" s="25"/>
    </row>
    <row r="140" spans="1:7" ht="12.75">
      <c r="A140" s="24" t="s">
        <v>249</v>
      </c>
      <c r="B140" s="25" t="s">
        <v>250</v>
      </c>
      <c r="C140" s="25" t="s">
        <v>10</v>
      </c>
      <c r="D140" s="25"/>
      <c r="E140" s="25" t="s">
        <v>11</v>
      </c>
      <c r="F140" s="25"/>
      <c r="G140" s="25"/>
    </row>
    <row r="141" spans="1:7" ht="12.75">
      <c r="A141" s="24" t="s">
        <v>251</v>
      </c>
      <c r="B141" s="25" t="s">
        <v>252</v>
      </c>
      <c r="C141" s="25" t="s">
        <v>10</v>
      </c>
      <c r="D141" s="25"/>
      <c r="E141" s="25" t="s">
        <v>27</v>
      </c>
      <c r="F141" s="25"/>
      <c r="G141" s="25"/>
    </row>
    <row r="142" spans="1:7" ht="12.75">
      <c r="A142" s="24" t="s">
        <v>253</v>
      </c>
      <c r="B142" s="25" t="s">
        <v>254</v>
      </c>
      <c r="C142" s="25" t="s">
        <v>10</v>
      </c>
      <c r="D142" s="25"/>
      <c r="E142" s="25" t="s">
        <v>27</v>
      </c>
      <c r="F142" s="25"/>
      <c r="G142" s="25"/>
    </row>
    <row r="143" spans="1:7" ht="12.75">
      <c r="A143" s="24" t="s">
        <v>255</v>
      </c>
      <c r="B143" s="25" t="s">
        <v>256</v>
      </c>
      <c r="C143" s="25" t="s">
        <v>10</v>
      </c>
      <c r="D143" s="25"/>
      <c r="E143" s="25" t="s">
        <v>27</v>
      </c>
      <c r="F143" s="25"/>
      <c r="G143" s="25"/>
    </row>
    <row r="144" spans="1:7" ht="12.75">
      <c r="A144" s="24" t="s">
        <v>257</v>
      </c>
      <c r="B144" s="25" t="s">
        <v>258</v>
      </c>
      <c r="C144" s="25" t="s">
        <v>10</v>
      </c>
      <c r="D144" s="25"/>
      <c r="E144" s="25" t="s">
        <v>27</v>
      </c>
      <c r="F144" s="25"/>
      <c r="G144" s="25"/>
    </row>
    <row r="145" spans="1:7" ht="12.75">
      <c r="A145" s="24" t="s">
        <v>259</v>
      </c>
      <c r="B145" s="25" t="s">
        <v>260</v>
      </c>
      <c r="C145" s="25" t="s">
        <v>10</v>
      </c>
      <c r="D145" s="25"/>
      <c r="E145" s="25" t="s">
        <v>27</v>
      </c>
      <c r="F145" s="25"/>
      <c r="G145" s="25"/>
    </row>
    <row r="146" spans="1:7" ht="12.75">
      <c r="A146" s="22" t="s">
        <v>35</v>
      </c>
      <c r="B146" s="23"/>
      <c r="C146" s="23"/>
      <c r="D146" s="23"/>
      <c r="E146" s="23"/>
      <c r="F146" s="23"/>
      <c r="G146" s="23"/>
    </row>
    <row r="147" spans="1:7" ht="12.75">
      <c r="A147" s="24" t="s">
        <v>261</v>
      </c>
      <c r="B147" s="25" t="s">
        <v>262</v>
      </c>
      <c r="C147" s="25" t="s">
        <v>10</v>
      </c>
      <c r="D147" s="25"/>
      <c r="E147" s="25" t="s">
        <v>27</v>
      </c>
      <c r="F147" s="25"/>
      <c r="G147" s="25"/>
    </row>
    <row r="148" spans="1:7" ht="12.75">
      <c r="A148" s="24" t="s">
        <v>263</v>
      </c>
      <c r="B148" s="25" t="s">
        <v>264</v>
      </c>
      <c r="C148" s="25" t="s">
        <v>10</v>
      </c>
      <c r="D148" s="25"/>
      <c r="E148" s="25" t="s">
        <v>11</v>
      </c>
      <c r="F148" s="25"/>
      <c r="G148" s="25"/>
    </row>
    <row r="149" spans="1:7" ht="12.75">
      <c r="A149" s="24" t="s">
        <v>265</v>
      </c>
      <c r="B149" s="25" t="s">
        <v>266</v>
      </c>
      <c r="C149" s="25" t="s">
        <v>10</v>
      </c>
      <c r="D149" s="25"/>
      <c r="E149" s="25" t="s">
        <v>11</v>
      </c>
      <c r="F149" s="25"/>
      <c r="G149" s="25"/>
    </row>
    <row r="150" spans="1:7" ht="12.75">
      <c r="A150" s="24" t="s">
        <v>267</v>
      </c>
      <c r="B150" s="25" t="s">
        <v>268</v>
      </c>
      <c r="C150" s="25" t="s">
        <v>269</v>
      </c>
      <c r="D150" s="25"/>
      <c r="E150" s="25" t="s">
        <v>11</v>
      </c>
      <c r="F150" s="25"/>
      <c r="G150" s="25"/>
    </row>
    <row r="151" spans="1:7" ht="12.75">
      <c r="A151" s="24" t="s">
        <v>270</v>
      </c>
      <c r="B151" s="25" t="s">
        <v>271</v>
      </c>
      <c r="C151" s="25" t="s">
        <v>10</v>
      </c>
      <c r="D151" s="25"/>
      <c r="E151" s="25" t="s">
        <v>11</v>
      </c>
      <c r="F151" s="25"/>
      <c r="G151" s="25"/>
    </row>
    <row r="152" spans="1:7" ht="12.75">
      <c r="A152" s="24" t="s">
        <v>272</v>
      </c>
      <c r="B152" s="25" t="s">
        <v>273</v>
      </c>
      <c r="C152" s="25" t="s">
        <v>10</v>
      </c>
      <c r="D152" s="25"/>
      <c r="E152" s="25" t="s">
        <v>11</v>
      </c>
      <c r="F152" s="25"/>
      <c r="G152" s="25"/>
    </row>
    <row r="153" spans="1:7" ht="12.75">
      <c r="A153" s="24" t="s">
        <v>274</v>
      </c>
      <c r="B153" s="25" t="s">
        <v>275</v>
      </c>
      <c r="C153" s="25" t="s">
        <v>10</v>
      </c>
      <c r="D153" s="25"/>
      <c r="E153" s="25" t="s">
        <v>11</v>
      </c>
      <c r="F153" s="25"/>
      <c r="G153" s="25"/>
    </row>
    <row r="154" spans="1:7" ht="12.75">
      <c r="A154" s="24" t="s">
        <v>276</v>
      </c>
      <c r="B154" s="25" t="s">
        <v>277</v>
      </c>
      <c r="C154" s="25" t="s">
        <v>10</v>
      </c>
      <c r="D154" s="25"/>
      <c r="E154" s="25" t="s">
        <v>11</v>
      </c>
      <c r="F154" s="25"/>
      <c r="G154" s="25"/>
    </row>
    <row r="155" spans="1:7" ht="12.75">
      <c r="A155" s="24" t="s">
        <v>278</v>
      </c>
      <c r="B155" s="25" t="s">
        <v>279</v>
      </c>
      <c r="C155" s="25" t="s">
        <v>10</v>
      </c>
      <c r="D155" s="25"/>
      <c r="E155" s="25" t="s">
        <v>11</v>
      </c>
      <c r="F155" s="25"/>
      <c r="G155" s="25"/>
    </row>
    <row r="156" spans="1:7" ht="12.75">
      <c r="A156" s="24" t="s">
        <v>280</v>
      </c>
      <c r="B156" s="25" t="s">
        <v>281</v>
      </c>
      <c r="C156" s="25" t="s">
        <v>10</v>
      </c>
      <c r="D156" s="25"/>
      <c r="E156" s="25" t="s">
        <v>11</v>
      </c>
      <c r="F156" s="25"/>
      <c r="G156" s="25"/>
    </row>
    <row r="157" spans="1:7" ht="12.75">
      <c r="A157" s="24" t="s">
        <v>282</v>
      </c>
      <c r="B157" s="25" t="s">
        <v>283</v>
      </c>
      <c r="C157" s="25" t="s">
        <v>10</v>
      </c>
      <c r="D157" s="25"/>
      <c r="E157" s="25" t="s">
        <v>11</v>
      </c>
      <c r="F157" s="25"/>
      <c r="G157" s="25"/>
    </row>
    <row r="158" spans="1:7" ht="12.75">
      <c r="A158" s="24" t="s">
        <v>284</v>
      </c>
      <c r="B158" s="25" t="s">
        <v>285</v>
      </c>
      <c r="C158" s="25" t="s">
        <v>10</v>
      </c>
      <c r="D158" s="25"/>
      <c r="E158" s="25" t="s">
        <v>11</v>
      </c>
      <c r="F158" s="25"/>
      <c r="G158" s="25"/>
    </row>
    <row r="159" spans="1:7" ht="12.75">
      <c r="A159" s="24" t="s">
        <v>286</v>
      </c>
      <c r="B159" s="25" t="s">
        <v>287</v>
      </c>
      <c r="C159" s="25" t="s">
        <v>10</v>
      </c>
      <c r="D159" s="25"/>
      <c r="E159" s="25" t="s">
        <v>11</v>
      </c>
      <c r="F159" s="25"/>
      <c r="G159" s="25"/>
    </row>
    <row r="160" spans="1:7" ht="12.75">
      <c r="A160" s="24" t="s">
        <v>288</v>
      </c>
      <c r="B160" s="25" t="s">
        <v>289</v>
      </c>
      <c r="C160" s="25" t="s">
        <v>10</v>
      </c>
      <c r="D160" s="25"/>
      <c r="E160" s="25" t="s">
        <v>11</v>
      </c>
      <c r="F160" s="25"/>
      <c r="G160" s="25"/>
    </row>
    <row r="161" spans="1:7" ht="12.75">
      <c r="A161" s="24" t="s">
        <v>290</v>
      </c>
      <c r="B161" s="25" t="s">
        <v>291</v>
      </c>
      <c r="C161" s="25" t="s">
        <v>10</v>
      </c>
      <c r="D161" s="25"/>
      <c r="E161" s="25" t="s">
        <v>11</v>
      </c>
      <c r="F161" s="25"/>
      <c r="G161" s="25"/>
    </row>
    <row r="162" spans="1:7" ht="18.75" customHeight="1">
      <c r="A162" s="37" t="s">
        <v>292</v>
      </c>
      <c r="B162" s="38"/>
      <c r="C162" s="23"/>
      <c r="D162" s="23"/>
      <c r="E162" s="23"/>
      <c r="F162" s="23"/>
      <c r="G162" s="23"/>
    </row>
    <row r="163" spans="1:7" ht="12.75">
      <c r="A163" s="24" t="s">
        <v>293</v>
      </c>
      <c r="B163" s="25" t="s">
        <v>294</v>
      </c>
      <c r="C163" s="25" t="s">
        <v>10</v>
      </c>
      <c r="D163" s="25"/>
      <c r="E163" s="25" t="s">
        <v>11</v>
      </c>
      <c r="F163" s="25"/>
      <c r="G163" s="25"/>
    </row>
    <row r="164" spans="1:7" ht="12.75">
      <c r="A164" s="24" t="s">
        <v>295</v>
      </c>
      <c r="B164" s="25" t="s">
        <v>296</v>
      </c>
      <c r="C164" s="25" t="s">
        <v>10</v>
      </c>
      <c r="D164" s="25"/>
      <c r="E164" s="25" t="s">
        <v>297</v>
      </c>
      <c r="F164" s="25"/>
      <c r="G164" s="25"/>
    </row>
    <row r="165" spans="1:7" ht="12.75">
      <c r="A165" s="24" t="s">
        <v>298</v>
      </c>
      <c r="B165" s="25" t="s">
        <v>299</v>
      </c>
      <c r="C165" s="25" t="s">
        <v>10</v>
      </c>
      <c r="D165" s="25"/>
      <c r="E165" s="25" t="s">
        <v>297</v>
      </c>
      <c r="F165" s="25"/>
      <c r="G165" s="25"/>
    </row>
    <row r="166" spans="1:7" ht="12.75">
      <c r="A166" s="24" t="s">
        <v>300</v>
      </c>
      <c r="B166" s="25" t="s">
        <v>301</v>
      </c>
      <c r="C166" s="25" t="s">
        <v>10</v>
      </c>
      <c r="D166" s="25"/>
      <c r="E166" s="25" t="s">
        <v>11</v>
      </c>
      <c r="F166" s="25"/>
      <c r="G166" s="25"/>
    </row>
    <row r="167" spans="1:7" ht="12.75">
      <c r="A167" s="24" t="s">
        <v>302</v>
      </c>
      <c r="B167" s="25" t="s">
        <v>303</v>
      </c>
      <c r="C167" s="25" t="s">
        <v>10</v>
      </c>
      <c r="D167" s="25"/>
      <c r="E167" s="25" t="s">
        <v>304</v>
      </c>
      <c r="F167" s="25"/>
      <c r="G167" s="25"/>
    </row>
    <row r="168" spans="1:7" ht="18.75" customHeight="1">
      <c r="A168" s="24" t="s">
        <v>305</v>
      </c>
      <c r="B168" s="25" t="s">
        <v>306</v>
      </c>
      <c r="C168" s="25"/>
      <c r="D168" s="25"/>
      <c r="E168" s="25"/>
      <c r="F168" s="25"/>
      <c r="G168" s="25"/>
    </row>
    <row r="169" spans="1:7" ht="12.75">
      <c r="A169" s="24" t="s">
        <v>307</v>
      </c>
      <c r="B169" s="25" t="s">
        <v>308</v>
      </c>
      <c r="C169" s="25" t="s">
        <v>10</v>
      </c>
      <c r="D169" s="25"/>
      <c r="E169" s="25" t="s">
        <v>11</v>
      </c>
      <c r="F169" s="25"/>
      <c r="G169" s="25"/>
    </row>
    <row r="170" spans="1:7" ht="19.5" customHeight="1">
      <c r="A170" s="37" t="s">
        <v>309</v>
      </c>
      <c r="B170" s="38"/>
      <c r="C170" s="23"/>
      <c r="D170" s="23"/>
      <c r="E170" s="23"/>
      <c r="F170" s="23"/>
      <c r="G170" s="23"/>
    </row>
    <row r="171" spans="1:7" ht="12.75">
      <c r="A171" s="24" t="s">
        <v>310</v>
      </c>
      <c r="B171" s="25" t="s">
        <v>311</v>
      </c>
      <c r="C171" s="25" t="s">
        <v>10</v>
      </c>
      <c r="D171" s="25"/>
      <c r="E171" s="25" t="s">
        <v>11</v>
      </c>
      <c r="F171" s="25"/>
      <c r="G171" s="25">
        <v>0</v>
      </c>
    </row>
    <row r="172" spans="1:7" ht="12.75">
      <c r="A172" s="24" t="s">
        <v>312</v>
      </c>
      <c r="B172" s="25" t="s">
        <v>313</v>
      </c>
      <c r="C172" s="25" t="s">
        <v>10</v>
      </c>
      <c r="D172" s="25"/>
      <c r="E172" s="25" t="s">
        <v>11</v>
      </c>
      <c r="F172" s="25"/>
      <c r="G172" s="25"/>
    </row>
    <row r="173" spans="1:7" ht="12.75">
      <c r="A173" s="24" t="s">
        <v>314</v>
      </c>
      <c r="B173" s="25" t="s">
        <v>315</v>
      </c>
      <c r="C173" s="25" t="s">
        <v>10</v>
      </c>
      <c r="D173" s="25"/>
      <c r="E173" s="25" t="s">
        <v>11</v>
      </c>
      <c r="F173" s="25"/>
      <c r="G173" s="25"/>
    </row>
    <row r="174" spans="1:7" ht="12.75">
      <c r="A174" s="24" t="s">
        <v>316</v>
      </c>
      <c r="B174" s="25" t="s">
        <v>317</v>
      </c>
      <c r="C174" s="25" t="s">
        <v>10</v>
      </c>
      <c r="D174" s="25"/>
      <c r="E174" s="25" t="s">
        <v>11</v>
      </c>
      <c r="F174" s="25"/>
      <c r="G174" s="25"/>
    </row>
    <row r="175" spans="1:7" ht="12.75">
      <c r="A175" s="24" t="s">
        <v>318</v>
      </c>
      <c r="B175" s="25" t="s">
        <v>319</v>
      </c>
      <c r="C175" s="25" t="s">
        <v>320</v>
      </c>
      <c r="D175" s="25"/>
      <c r="E175" s="25" t="s">
        <v>11</v>
      </c>
      <c r="F175" s="25"/>
      <c r="G175" s="25"/>
    </row>
    <row r="176" spans="1:7" ht="12.75">
      <c r="A176" s="24" t="s">
        <v>321</v>
      </c>
      <c r="B176" s="25" t="s">
        <v>322</v>
      </c>
      <c r="C176" s="25" t="s">
        <v>10</v>
      </c>
      <c r="D176" s="25"/>
      <c r="E176" s="25" t="s">
        <v>11</v>
      </c>
      <c r="F176" s="25"/>
      <c r="G176" s="25"/>
    </row>
    <row r="177" spans="1:7" ht="12.75">
      <c r="A177" s="24" t="s">
        <v>323</v>
      </c>
      <c r="B177" s="25" t="s">
        <v>324</v>
      </c>
      <c r="C177" s="25" t="s">
        <v>10</v>
      </c>
      <c r="D177" s="25"/>
      <c r="E177" s="25" t="s">
        <v>11</v>
      </c>
      <c r="F177" s="25"/>
      <c r="G177" s="25"/>
    </row>
    <row r="178" spans="1:7" ht="12.75">
      <c r="A178" s="24" t="s">
        <v>325</v>
      </c>
      <c r="B178" s="25" t="s">
        <v>326</v>
      </c>
      <c r="C178" s="25" t="s">
        <v>10</v>
      </c>
      <c r="D178" s="25"/>
      <c r="E178" s="25" t="s">
        <v>27</v>
      </c>
      <c r="F178" s="25"/>
      <c r="G178" s="25">
        <v>0</v>
      </c>
    </row>
    <row r="179" spans="1:7" ht="12.75">
      <c r="A179" s="37" t="s">
        <v>327</v>
      </c>
      <c r="B179" s="38"/>
      <c r="C179" s="23"/>
      <c r="D179" s="23"/>
      <c r="E179" s="23"/>
      <c r="F179" s="23"/>
      <c r="G179" s="23"/>
    </row>
    <row r="180" spans="1:7" ht="12.75">
      <c r="A180" s="24" t="s">
        <v>328</v>
      </c>
      <c r="B180" s="25" t="s">
        <v>329</v>
      </c>
      <c r="C180" s="25" t="s">
        <v>10</v>
      </c>
      <c r="D180" s="25"/>
      <c r="E180" s="25" t="s">
        <v>11</v>
      </c>
      <c r="F180" s="25"/>
      <c r="G180" s="25"/>
    </row>
    <row r="181" spans="1:7" ht="12.75">
      <c r="A181" s="24" t="s">
        <v>330</v>
      </c>
      <c r="B181" s="25" t="s">
        <v>315</v>
      </c>
      <c r="C181" s="25" t="s">
        <v>10</v>
      </c>
      <c r="D181" s="25"/>
      <c r="E181" s="25" t="s">
        <v>11</v>
      </c>
      <c r="F181" s="25"/>
      <c r="G181" s="25"/>
    </row>
    <row r="182" spans="1:7" ht="12.75">
      <c r="A182" s="24" t="s">
        <v>331</v>
      </c>
      <c r="B182" s="25" t="s">
        <v>332</v>
      </c>
      <c r="C182" s="25" t="s">
        <v>10</v>
      </c>
      <c r="D182" s="25"/>
      <c r="E182" s="25" t="s">
        <v>11</v>
      </c>
      <c r="F182" s="25"/>
      <c r="G182" s="25"/>
    </row>
    <row r="183" spans="1:7" ht="12.75">
      <c r="A183" s="24" t="s">
        <v>333</v>
      </c>
      <c r="B183" s="25" t="s">
        <v>334</v>
      </c>
      <c r="C183" s="25" t="s">
        <v>10</v>
      </c>
      <c r="D183" s="25"/>
      <c r="E183" s="25" t="s">
        <v>11</v>
      </c>
      <c r="F183" s="25"/>
      <c r="G183" s="25"/>
    </row>
    <row r="184" spans="1:7" ht="12.75">
      <c r="A184" s="24" t="s">
        <v>335</v>
      </c>
      <c r="B184" s="25" t="s">
        <v>336</v>
      </c>
      <c r="C184" s="25"/>
      <c r="D184" s="25"/>
      <c r="E184" s="25"/>
      <c r="F184" s="25"/>
      <c r="G184" s="25"/>
    </row>
    <row r="185" spans="1:7" ht="12.75">
      <c r="A185" s="24" t="s">
        <v>337</v>
      </c>
      <c r="B185" s="25" t="s">
        <v>338</v>
      </c>
      <c r="C185" s="25" t="s">
        <v>10</v>
      </c>
      <c r="D185" s="25"/>
      <c r="E185" s="25" t="s">
        <v>11</v>
      </c>
      <c r="F185" s="25"/>
      <c r="G185" s="25"/>
    </row>
    <row r="186" spans="1:7" ht="12.75">
      <c r="A186" s="24" t="s">
        <v>339</v>
      </c>
      <c r="B186" s="25" t="s">
        <v>340</v>
      </c>
      <c r="C186" s="25"/>
      <c r="D186" s="25"/>
      <c r="E186" s="25"/>
      <c r="F186" s="25"/>
      <c r="G186" s="25"/>
    </row>
    <row r="187" spans="1:7" ht="12.75">
      <c r="A187" s="24" t="s">
        <v>341</v>
      </c>
      <c r="B187" s="25" t="s">
        <v>342</v>
      </c>
      <c r="C187" s="25" t="s">
        <v>320</v>
      </c>
      <c r="D187" s="25"/>
      <c r="E187" s="25" t="s">
        <v>11</v>
      </c>
      <c r="F187" s="25"/>
      <c r="G187" s="25"/>
    </row>
    <row r="188" spans="1:7" ht="12.75">
      <c r="A188" s="24" t="s">
        <v>343</v>
      </c>
      <c r="B188" s="25" t="s">
        <v>344</v>
      </c>
      <c r="C188" s="25" t="s">
        <v>10</v>
      </c>
      <c r="D188" s="25"/>
      <c r="E188" s="25" t="s">
        <v>11</v>
      </c>
      <c r="F188" s="25"/>
      <c r="G188" s="25"/>
    </row>
    <row r="189" spans="1:7" ht="12.75">
      <c r="A189" s="24" t="s">
        <v>345</v>
      </c>
      <c r="B189" s="25" t="s">
        <v>313</v>
      </c>
      <c r="C189" s="25" t="s">
        <v>10</v>
      </c>
      <c r="D189" s="25"/>
      <c r="E189" s="25" t="s">
        <v>11</v>
      </c>
      <c r="F189" s="25"/>
      <c r="G189" s="25"/>
    </row>
    <row r="190" spans="1:7" ht="12.75">
      <c r="A190" s="24" t="s">
        <v>346</v>
      </c>
      <c r="B190" s="25" t="s">
        <v>347</v>
      </c>
      <c r="C190" s="25" t="s">
        <v>10</v>
      </c>
      <c r="D190" s="25"/>
      <c r="E190" s="25" t="s">
        <v>11</v>
      </c>
      <c r="F190" s="25"/>
      <c r="G190" s="25"/>
    </row>
    <row r="191" spans="1:7" ht="12.75">
      <c r="A191" s="24" t="s">
        <v>348</v>
      </c>
      <c r="B191" s="25" t="s">
        <v>349</v>
      </c>
      <c r="C191" s="25" t="s">
        <v>10</v>
      </c>
      <c r="D191" s="25"/>
      <c r="E191" s="25" t="s">
        <v>11</v>
      </c>
      <c r="F191" s="25"/>
      <c r="G191" s="25"/>
    </row>
    <row r="192" spans="1:7" ht="12.75">
      <c r="A192" s="24" t="s">
        <v>350</v>
      </c>
      <c r="B192" s="25" t="s">
        <v>351</v>
      </c>
      <c r="C192" s="25" t="s">
        <v>10</v>
      </c>
      <c r="D192" s="25"/>
      <c r="E192" s="25" t="s">
        <v>11</v>
      </c>
      <c r="F192" s="25"/>
      <c r="G192" s="25"/>
    </row>
    <row r="193" spans="1:7" ht="12.75">
      <c r="A193" s="24" t="s">
        <v>352</v>
      </c>
      <c r="B193" s="25" t="s">
        <v>353</v>
      </c>
      <c r="C193" s="25" t="s">
        <v>10</v>
      </c>
      <c r="D193" s="25"/>
      <c r="E193" s="25" t="s">
        <v>11</v>
      </c>
      <c r="F193" s="25"/>
      <c r="G193" s="25"/>
    </row>
    <row r="194" spans="1:7" ht="12.75">
      <c r="A194" s="24" t="s">
        <v>354</v>
      </c>
      <c r="B194" s="25" t="s">
        <v>355</v>
      </c>
      <c r="C194" s="25" t="s">
        <v>10</v>
      </c>
      <c r="D194" s="25"/>
      <c r="E194" s="25" t="s">
        <v>11</v>
      </c>
      <c r="F194" s="25"/>
      <c r="G194" s="25"/>
    </row>
    <row r="195" spans="1:7" ht="12.75">
      <c r="A195" s="24" t="s">
        <v>356</v>
      </c>
      <c r="B195" s="25" t="s">
        <v>357</v>
      </c>
      <c r="C195" s="25" t="s">
        <v>10</v>
      </c>
      <c r="D195" s="25"/>
      <c r="E195" s="25" t="s">
        <v>11</v>
      </c>
      <c r="F195" s="25"/>
      <c r="G195" s="25"/>
    </row>
    <row r="196" spans="1:7" ht="12.75">
      <c r="A196" s="39" t="s">
        <v>358</v>
      </c>
      <c r="B196" s="40"/>
      <c r="C196" s="23"/>
      <c r="D196" s="23"/>
      <c r="E196" s="23"/>
      <c r="F196" s="23"/>
      <c r="G196" s="23"/>
    </row>
    <row r="197" spans="1:7" ht="12.75">
      <c r="A197" s="26">
        <v>21</v>
      </c>
      <c r="B197" s="27" t="s">
        <v>359</v>
      </c>
      <c r="C197" s="27" t="s">
        <v>10</v>
      </c>
      <c r="D197" s="27"/>
      <c r="E197" s="27" t="s">
        <v>360</v>
      </c>
      <c r="F197" s="27"/>
      <c r="G197" s="27"/>
    </row>
    <row r="198" spans="1:7" ht="12.75">
      <c r="A198" s="26">
        <v>22</v>
      </c>
      <c r="B198" s="27" t="s">
        <v>361</v>
      </c>
      <c r="C198" s="27" t="s">
        <v>362</v>
      </c>
      <c r="D198" s="27"/>
      <c r="E198" s="27" t="s">
        <v>11</v>
      </c>
      <c r="F198" s="27"/>
      <c r="G198" s="27"/>
    </row>
    <row r="199" spans="1:7" ht="12.75">
      <c r="A199" s="26">
        <v>23</v>
      </c>
      <c r="B199" s="27" t="s">
        <v>363</v>
      </c>
      <c r="C199" s="27" t="s">
        <v>362</v>
      </c>
      <c r="D199" s="27"/>
      <c r="E199" s="27" t="s">
        <v>11</v>
      </c>
      <c r="F199" s="27"/>
      <c r="G199" s="27"/>
    </row>
    <row r="200" spans="1:7" ht="12.75">
      <c r="A200" s="26">
        <v>24</v>
      </c>
      <c r="B200" s="27" t="s">
        <v>364</v>
      </c>
      <c r="C200" s="27" t="s">
        <v>10</v>
      </c>
      <c r="D200" s="27"/>
      <c r="E200" s="27" t="s">
        <v>365</v>
      </c>
      <c r="F200" s="27"/>
      <c r="G200" s="27"/>
    </row>
    <row r="201" spans="1:7" ht="12.75">
      <c r="A201" s="26">
        <v>25</v>
      </c>
      <c r="B201" s="27" t="s">
        <v>366</v>
      </c>
      <c r="C201" s="27" t="s">
        <v>10</v>
      </c>
      <c r="D201" s="27"/>
      <c r="E201" s="27" t="s">
        <v>367</v>
      </c>
      <c r="F201" s="27"/>
      <c r="G201" s="27"/>
    </row>
    <row r="202" spans="1:7" ht="12.75">
      <c r="A202" s="26">
        <v>26</v>
      </c>
      <c r="B202" s="27" t="s">
        <v>368</v>
      </c>
      <c r="C202" s="27" t="s">
        <v>10</v>
      </c>
      <c r="D202" s="27"/>
      <c r="E202" s="27" t="s">
        <v>369</v>
      </c>
      <c r="F202" s="27"/>
      <c r="G202" s="27"/>
    </row>
    <row r="203" spans="1:7" ht="12.75">
      <c r="A203" s="26">
        <v>27</v>
      </c>
      <c r="B203" s="27" t="s">
        <v>370</v>
      </c>
      <c r="C203" s="27" t="s">
        <v>10</v>
      </c>
      <c r="D203" s="27"/>
      <c r="E203" s="27" t="s">
        <v>371</v>
      </c>
      <c r="F203" s="27"/>
      <c r="G203" s="27"/>
    </row>
    <row r="204" spans="1:7" ht="12.75">
      <c r="A204" s="26">
        <v>28</v>
      </c>
      <c r="B204" s="27" t="s">
        <v>372</v>
      </c>
      <c r="C204" s="27" t="s">
        <v>10</v>
      </c>
      <c r="D204" s="27"/>
      <c r="E204" s="27" t="s">
        <v>371</v>
      </c>
      <c r="F204" s="27"/>
      <c r="G204" s="27"/>
    </row>
    <row r="205" spans="1:7" ht="12.75">
      <c r="A205" s="26">
        <v>29</v>
      </c>
      <c r="B205" s="27" t="s">
        <v>373</v>
      </c>
      <c r="C205" s="27" t="s">
        <v>10</v>
      </c>
      <c r="D205" s="27"/>
      <c r="E205" s="27" t="s">
        <v>371</v>
      </c>
      <c r="F205" s="27"/>
      <c r="G205" s="27"/>
    </row>
    <row r="206" spans="1:7" ht="12.75">
      <c r="A206" s="26">
        <v>30</v>
      </c>
      <c r="B206" s="27" t="s">
        <v>374</v>
      </c>
      <c r="C206" s="27" t="s">
        <v>10</v>
      </c>
      <c r="D206" s="27"/>
      <c r="E206" s="27" t="s">
        <v>375</v>
      </c>
      <c r="F206" s="27"/>
      <c r="G206" s="27"/>
    </row>
    <row r="207" spans="1:7" ht="12.75">
      <c r="A207" s="26">
        <v>31</v>
      </c>
      <c r="B207" s="27" t="s">
        <v>376</v>
      </c>
      <c r="C207" s="27" t="s">
        <v>10</v>
      </c>
      <c r="D207" s="27"/>
      <c r="E207" s="27" t="s">
        <v>371</v>
      </c>
      <c r="F207" s="27"/>
      <c r="G207" s="27"/>
    </row>
    <row r="208" spans="1:7" ht="12.75">
      <c r="A208" s="26">
        <v>32</v>
      </c>
      <c r="B208" s="27" t="s">
        <v>377</v>
      </c>
      <c r="C208" s="27" t="s">
        <v>10</v>
      </c>
      <c r="D208" s="27"/>
      <c r="E208" s="27" t="s">
        <v>378</v>
      </c>
      <c r="F208" s="27"/>
      <c r="G208" s="27"/>
    </row>
    <row r="209" spans="1:7" ht="12.75">
      <c r="A209" s="26">
        <v>201</v>
      </c>
      <c r="B209" s="27" t="s">
        <v>379</v>
      </c>
      <c r="C209" s="27" t="s">
        <v>10</v>
      </c>
      <c r="D209" s="27"/>
      <c r="E209" s="27" t="s">
        <v>360</v>
      </c>
      <c r="F209" s="27"/>
      <c r="G209" s="27"/>
    </row>
    <row r="210" spans="1:7" ht="12.75">
      <c r="A210" s="26">
        <v>202</v>
      </c>
      <c r="B210" s="27" t="s">
        <v>380</v>
      </c>
      <c r="C210" s="27" t="s">
        <v>10</v>
      </c>
      <c r="D210" s="27"/>
      <c r="E210" s="27" t="s">
        <v>360</v>
      </c>
      <c r="F210" s="27"/>
      <c r="G210" s="27"/>
    </row>
    <row r="211" spans="1:7" ht="12.75">
      <c r="A211" s="26">
        <v>203</v>
      </c>
      <c r="B211" s="27" t="s">
        <v>381</v>
      </c>
      <c r="C211" s="27" t="s">
        <v>10</v>
      </c>
      <c r="D211" s="27"/>
      <c r="E211" s="27" t="s">
        <v>375</v>
      </c>
      <c r="F211" s="27"/>
      <c r="G211" s="27"/>
    </row>
    <row r="212" spans="1:7" ht="12.75">
      <c r="A212" s="26">
        <v>204</v>
      </c>
      <c r="B212" s="27" t="s">
        <v>382</v>
      </c>
      <c r="C212" s="27" t="s">
        <v>10</v>
      </c>
      <c r="D212" s="27"/>
      <c r="E212" s="27" t="s">
        <v>371</v>
      </c>
      <c r="F212" s="27"/>
      <c r="G212" s="27"/>
    </row>
    <row r="213" spans="1:7" ht="12.75">
      <c r="A213" s="26">
        <v>205</v>
      </c>
      <c r="B213" s="27" t="s">
        <v>383</v>
      </c>
      <c r="C213" s="27" t="s">
        <v>10</v>
      </c>
      <c r="D213" s="27"/>
      <c r="E213" s="27" t="s">
        <v>371</v>
      </c>
      <c r="F213" s="27"/>
      <c r="G213" s="27"/>
    </row>
    <row r="214" spans="1:7" ht="12.75">
      <c r="A214" s="26">
        <v>206</v>
      </c>
      <c r="B214" s="27" t="s">
        <v>384</v>
      </c>
      <c r="C214" s="27" t="s">
        <v>10</v>
      </c>
      <c r="D214" s="27"/>
      <c r="E214" s="27" t="s">
        <v>385</v>
      </c>
      <c r="F214" s="27"/>
      <c r="G214" s="27"/>
    </row>
    <row r="215" spans="1:7" ht="12.75">
      <c r="A215" s="26">
        <v>207</v>
      </c>
      <c r="B215" s="27" t="s">
        <v>386</v>
      </c>
      <c r="C215" s="27" t="s">
        <v>10</v>
      </c>
      <c r="D215" s="27"/>
      <c r="E215" s="27" t="s">
        <v>371</v>
      </c>
      <c r="F215" s="27"/>
      <c r="G215" s="27"/>
    </row>
    <row r="216" spans="1:7" ht="12.75">
      <c r="A216" s="26">
        <v>208</v>
      </c>
      <c r="B216" s="27" t="s">
        <v>387</v>
      </c>
      <c r="C216" s="27" t="s">
        <v>10</v>
      </c>
      <c r="D216" s="27"/>
      <c r="E216" s="27" t="s">
        <v>375</v>
      </c>
      <c r="F216" s="27"/>
      <c r="G216" s="27"/>
    </row>
    <row r="217" spans="1:7" ht="12.75">
      <c r="A217" s="26">
        <v>209</v>
      </c>
      <c r="B217" s="27" t="s">
        <v>388</v>
      </c>
      <c r="C217" s="27" t="s">
        <v>10</v>
      </c>
      <c r="D217" s="27"/>
      <c r="E217" s="27" t="s">
        <v>375</v>
      </c>
      <c r="F217" s="27"/>
      <c r="G217" s="27"/>
    </row>
    <row r="218" spans="1:7" ht="12.75">
      <c r="A218" s="26">
        <v>210</v>
      </c>
      <c r="B218" s="27" t="s">
        <v>389</v>
      </c>
      <c r="C218" s="27" t="s">
        <v>10</v>
      </c>
      <c r="D218" s="27"/>
      <c r="E218" s="27" t="s">
        <v>375</v>
      </c>
      <c r="F218" s="27"/>
      <c r="G218" s="27"/>
    </row>
    <row r="219" spans="1:7" ht="12.75">
      <c r="A219" s="26" t="s">
        <v>390</v>
      </c>
      <c r="B219" s="27" t="s">
        <v>391</v>
      </c>
      <c r="C219" s="27" t="s">
        <v>10</v>
      </c>
      <c r="D219" s="27"/>
      <c r="E219" s="27" t="s">
        <v>375</v>
      </c>
      <c r="F219" s="27"/>
      <c r="G219" s="27"/>
    </row>
    <row r="220" spans="1:7" ht="12.75">
      <c r="A220" s="26" t="s">
        <v>392</v>
      </c>
      <c r="B220" s="27" t="s">
        <v>393</v>
      </c>
      <c r="C220" s="27" t="s">
        <v>10</v>
      </c>
      <c r="D220" s="27"/>
      <c r="E220" s="27" t="s">
        <v>11</v>
      </c>
      <c r="F220" s="27"/>
      <c r="G220" s="27"/>
    </row>
    <row r="221" spans="1:7" ht="12.75">
      <c r="A221" s="26" t="s">
        <v>394</v>
      </c>
      <c r="B221" s="27" t="s">
        <v>395</v>
      </c>
      <c r="C221" s="27" t="s">
        <v>396</v>
      </c>
      <c r="D221" s="27"/>
      <c r="E221" s="27" t="s">
        <v>375</v>
      </c>
      <c r="F221" s="27"/>
      <c r="G221" s="27"/>
    </row>
    <row r="222" spans="1:7" ht="12.75">
      <c r="A222" s="26" t="s">
        <v>397</v>
      </c>
      <c r="B222" s="27" t="s">
        <v>398</v>
      </c>
      <c r="C222" s="27" t="s">
        <v>10</v>
      </c>
      <c r="D222" s="27"/>
      <c r="E222" s="27" t="s">
        <v>11</v>
      </c>
      <c r="F222" s="27"/>
      <c r="G222" s="27"/>
    </row>
    <row r="223" spans="1:7" ht="12.75">
      <c r="A223" s="26" t="s">
        <v>399</v>
      </c>
      <c r="B223" s="27" t="s">
        <v>400</v>
      </c>
      <c r="C223" s="27" t="s">
        <v>10</v>
      </c>
      <c r="D223" s="27"/>
      <c r="E223" s="27" t="s">
        <v>11</v>
      </c>
      <c r="F223" s="27"/>
      <c r="G223" s="27"/>
    </row>
    <row r="224" spans="1:7" ht="12.75">
      <c r="A224" s="26" t="s">
        <v>401</v>
      </c>
      <c r="B224" s="27" t="s">
        <v>402</v>
      </c>
      <c r="C224" s="27" t="s">
        <v>10</v>
      </c>
      <c r="D224" s="27"/>
      <c r="E224" s="27" t="s">
        <v>11</v>
      </c>
      <c r="F224" s="27"/>
      <c r="G224" s="27"/>
    </row>
    <row r="225" spans="1:7" ht="12.75">
      <c r="A225" s="26" t="s">
        <v>403</v>
      </c>
      <c r="B225" s="27" t="s">
        <v>404</v>
      </c>
      <c r="C225" s="27" t="s">
        <v>10</v>
      </c>
      <c r="D225" s="27"/>
      <c r="E225" s="27" t="s">
        <v>11</v>
      </c>
      <c r="F225" s="27"/>
      <c r="G225" s="27"/>
    </row>
    <row r="226" spans="1:7" ht="12.75">
      <c r="A226" s="26" t="s">
        <v>405</v>
      </c>
      <c r="B226" s="27" t="s">
        <v>406</v>
      </c>
      <c r="C226" s="27" t="s">
        <v>10</v>
      </c>
      <c r="D226" s="27"/>
      <c r="E226" s="27" t="s">
        <v>11</v>
      </c>
      <c r="F226" s="27"/>
      <c r="G226" s="27"/>
    </row>
    <row r="227" spans="1:7" ht="12.75">
      <c r="A227" s="26" t="s">
        <v>407</v>
      </c>
      <c r="B227" s="27" t="s">
        <v>408</v>
      </c>
      <c r="C227" s="27" t="s">
        <v>10</v>
      </c>
      <c r="D227" s="27"/>
      <c r="E227" s="27" t="s">
        <v>27</v>
      </c>
      <c r="F227" s="27"/>
      <c r="G227" s="27"/>
    </row>
    <row r="228" spans="1:7" ht="12.75">
      <c r="A228" s="26" t="s">
        <v>409</v>
      </c>
      <c r="B228" s="27" t="s">
        <v>410</v>
      </c>
      <c r="C228" s="27" t="s">
        <v>10</v>
      </c>
      <c r="D228" s="27"/>
      <c r="E228" s="27" t="s">
        <v>411</v>
      </c>
      <c r="F228" s="27"/>
      <c r="G228" s="27"/>
    </row>
    <row r="229" spans="1:7" ht="12.75">
      <c r="A229" s="26" t="s">
        <v>412</v>
      </c>
      <c r="B229" s="27" t="s">
        <v>413</v>
      </c>
      <c r="C229" s="27" t="s">
        <v>10</v>
      </c>
      <c r="D229" s="27"/>
      <c r="E229" s="27" t="s">
        <v>11</v>
      </c>
      <c r="F229" s="27"/>
      <c r="G229" s="27"/>
    </row>
    <row r="230" spans="1:7" ht="12.75">
      <c r="A230" s="26" t="s">
        <v>414</v>
      </c>
      <c r="B230" s="27" t="s">
        <v>415</v>
      </c>
      <c r="C230" s="27" t="s">
        <v>10</v>
      </c>
      <c r="D230" s="27"/>
      <c r="E230" s="27" t="s">
        <v>11</v>
      </c>
      <c r="F230" s="27"/>
      <c r="G230" s="27"/>
    </row>
    <row r="231" spans="1:7" ht="12.75">
      <c r="A231" s="26" t="s">
        <v>416</v>
      </c>
      <c r="B231" s="27" t="s">
        <v>417</v>
      </c>
      <c r="C231" s="27" t="s">
        <v>10</v>
      </c>
      <c r="D231" s="27"/>
      <c r="E231" s="27" t="s">
        <v>375</v>
      </c>
      <c r="F231" s="27"/>
      <c r="G231" s="27"/>
    </row>
    <row r="232" spans="1:7" ht="12.75">
      <c r="A232" s="26" t="s">
        <v>418</v>
      </c>
      <c r="B232" s="27" t="s">
        <v>419</v>
      </c>
      <c r="C232" s="27" t="s">
        <v>10</v>
      </c>
      <c r="D232" s="27"/>
      <c r="E232" s="27" t="s">
        <v>375</v>
      </c>
      <c r="F232" s="27"/>
      <c r="G232" s="27"/>
    </row>
    <row r="233" spans="1:7" ht="12.75">
      <c r="A233" s="26" t="s">
        <v>420</v>
      </c>
      <c r="B233" s="27" t="s">
        <v>421</v>
      </c>
      <c r="C233" s="27" t="s">
        <v>10</v>
      </c>
      <c r="D233" s="27"/>
      <c r="E233" s="27" t="s">
        <v>27</v>
      </c>
      <c r="F233" s="27"/>
      <c r="G233" s="27"/>
    </row>
    <row r="234" spans="1:7" ht="12.75">
      <c r="A234" s="26" t="s">
        <v>422</v>
      </c>
      <c r="B234" s="27" t="s">
        <v>423</v>
      </c>
      <c r="C234" s="27" t="s">
        <v>10</v>
      </c>
      <c r="D234" s="27"/>
      <c r="E234" s="27" t="s">
        <v>375</v>
      </c>
      <c r="F234" s="27"/>
      <c r="G234" s="27"/>
    </row>
    <row r="235" spans="1:7" ht="12.75">
      <c r="A235" s="26" t="s">
        <v>424</v>
      </c>
      <c r="B235" s="27" t="s">
        <v>425</v>
      </c>
      <c r="C235" s="27" t="s">
        <v>10</v>
      </c>
      <c r="D235" s="27"/>
      <c r="E235" s="27" t="s">
        <v>375</v>
      </c>
      <c r="F235" s="27"/>
      <c r="G235" s="27"/>
    </row>
    <row r="236" spans="1:7" ht="12.75">
      <c r="A236" s="26" t="s">
        <v>426</v>
      </c>
      <c r="B236" s="27" t="s">
        <v>427</v>
      </c>
      <c r="C236" s="27" t="s">
        <v>10</v>
      </c>
      <c r="D236" s="27"/>
      <c r="E236" s="27" t="s">
        <v>375</v>
      </c>
      <c r="F236" s="27"/>
      <c r="G236" s="27"/>
    </row>
    <row r="237" spans="1:7" ht="12.75">
      <c r="A237" s="26" t="s">
        <v>428</v>
      </c>
      <c r="B237" s="27" t="s">
        <v>429</v>
      </c>
      <c r="C237" s="27" t="s">
        <v>10</v>
      </c>
      <c r="D237" s="27"/>
      <c r="E237" s="27" t="s">
        <v>375</v>
      </c>
      <c r="F237" s="27"/>
      <c r="G237" s="27"/>
    </row>
    <row r="238" spans="1:7" ht="12.75">
      <c r="A238" s="26" t="s">
        <v>430</v>
      </c>
      <c r="B238" s="27" t="s">
        <v>431</v>
      </c>
      <c r="C238" s="27" t="s">
        <v>10</v>
      </c>
      <c r="D238" s="27"/>
      <c r="E238" s="27" t="s">
        <v>375</v>
      </c>
      <c r="F238" s="27"/>
      <c r="G238" s="27"/>
    </row>
    <row r="239" spans="1:7" ht="12.75">
      <c r="A239" s="26" t="s">
        <v>432</v>
      </c>
      <c r="B239" s="27" t="s">
        <v>433</v>
      </c>
      <c r="C239" s="27" t="s">
        <v>10</v>
      </c>
      <c r="D239" s="27"/>
      <c r="E239" s="27" t="s">
        <v>27</v>
      </c>
      <c r="F239" s="27"/>
      <c r="G239" s="27"/>
    </row>
    <row r="240" spans="1:7" ht="12.75">
      <c r="A240" s="28" t="s">
        <v>35</v>
      </c>
      <c r="B240" s="23"/>
      <c r="C240" s="23"/>
      <c r="D240" s="23"/>
      <c r="E240" s="23"/>
      <c r="F240" s="23"/>
      <c r="G240" s="23"/>
    </row>
    <row r="241" spans="1:7" ht="12.75">
      <c r="A241" s="26" t="s">
        <v>434</v>
      </c>
      <c r="B241" s="27" t="s">
        <v>435</v>
      </c>
      <c r="C241" s="27" t="s">
        <v>10</v>
      </c>
      <c r="D241" s="27"/>
      <c r="E241" s="27" t="s">
        <v>11</v>
      </c>
      <c r="F241" s="27"/>
      <c r="G241" s="27"/>
    </row>
    <row r="242" spans="1:7" ht="12.75">
      <c r="A242" s="26" t="s">
        <v>436</v>
      </c>
      <c r="B242" s="27" t="s">
        <v>437</v>
      </c>
      <c r="C242" s="27" t="s">
        <v>10</v>
      </c>
      <c r="D242" s="27"/>
      <c r="E242" s="27" t="s">
        <v>375</v>
      </c>
      <c r="F242" s="27"/>
      <c r="G242" s="27"/>
    </row>
    <row r="243" spans="1:7" ht="12.75">
      <c r="A243" s="26" t="s">
        <v>438</v>
      </c>
      <c r="B243" s="27" t="s">
        <v>439</v>
      </c>
      <c r="C243" s="27" t="s">
        <v>10</v>
      </c>
      <c r="D243" s="27"/>
      <c r="E243" s="27" t="s">
        <v>11</v>
      </c>
      <c r="F243" s="27"/>
      <c r="G243" s="27"/>
    </row>
    <row r="244" spans="1:7" ht="12.75">
      <c r="A244" s="26" t="s">
        <v>440</v>
      </c>
      <c r="B244" s="27" t="s">
        <v>441</v>
      </c>
      <c r="C244" s="27" t="s">
        <v>10</v>
      </c>
      <c r="D244" s="27"/>
      <c r="E244" s="27" t="s">
        <v>11</v>
      </c>
      <c r="F244" s="27"/>
      <c r="G244" s="27"/>
    </row>
    <row r="245" spans="1:7" ht="12.75">
      <c r="A245" s="26" t="s">
        <v>442</v>
      </c>
      <c r="B245" s="27" t="s">
        <v>443</v>
      </c>
      <c r="C245" s="27" t="s">
        <v>10</v>
      </c>
      <c r="D245" s="27"/>
      <c r="E245" s="27" t="s">
        <v>11</v>
      </c>
      <c r="F245" s="27"/>
      <c r="G245" s="27"/>
    </row>
    <row r="246" spans="1:7" ht="12.75">
      <c r="A246" s="26" t="s">
        <v>444</v>
      </c>
      <c r="B246" s="27" t="s">
        <v>445</v>
      </c>
      <c r="C246" s="27" t="s">
        <v>10</v>
      </c>
      <c r="D246" s="27"/>
      <c r="E246" s="27" t="s">
        <v>11</v>
      </c>
      <c r="F246" s="27"/>
      <c r="G246" s="27"/>
    </row>
    <row r="247" spans="1:7" ht="12.75">
      <c r="A247" s="26" t="s">
        <v>446</v>
      </c>
      <c r="B247" s="27" t="s">
        <v>447</v>
      </c>
      <c r="C247" s="27" t="s">
        <v>10</v>
      </c>
      <c r="D247" s="27"/>
      <c r="E247" s="27" t="s">
        <v>371</v>
      </c>
      <c r="F247" s="27"/>
      <c r="G247" s="27"/>
    </row>
    <row r="248" spans="1:7" ht="12.75">
      <c r="A248" s="26" t="s">
        <v>448</v>
      </c>
      <c r="B248" s="27" t="s">
        <v>449</v>
      </c>
      <c r="C248" s="27" t="s">
        <v>10</v>
      </c>
      <c r="D248" s="27"/>
      <c r="E248" s="27" t="s">
        <v>450</v>
      </c>
      <c r="F248" s="27"/>
      <c r="G248" s="27"/>
    </row>
    <row r="249" spans="1:7" ht="12.75">
      <c r="A249" s="26" t="s">
        <v>451</v>
      </c>
      <c r="B249" s="27" t="s">
        <v>452</v>
      </c>
      <c r="C249" s="27" t="s">
        <v>10</v>
      </c>
      <c r="D249" s="27"/>
      <c r="E249" s="27" t="s">
        <v>11</v>
      </c>
      <c r="F249" s="27"/>
      <c r="G249" s="27"/>
    </row>
    <row r="250" spans="1:7" ht="12.75">
      <c r="A250" s="26" t="s">
        <v>453</v>
      </c>
      <c r="B250" s="27" t="s">
        <v>454</v>
      </c>
      <c r="C250" s="27" t="s">
        <v>10</v>
      </c>
      <c r="D250" s="27"/>
      <c r="E250" s="27" t="s">
        <v>375</v>
      </c>
      <c r="F250" s="27"/>
      <c r="G250" s="27"/>
    </row>
    <row r="251" spans="1:7" ht="12.75">
      <c r="A251" s="26" t="s">
        <v>455</v>
      </c>
      <c r="B251" s="27" t="s">
        <v>456</v>
      </c>
      <c r="C251" s="27" t="s">
        <v>10</v>
      </c>
      <c r="D251" s="27"/>
      <c r="E251" s="27" t="s">
        <v>457</v>
      </c>
      <c r="F251" s="27"/>
      <c r="G251" s="27"/>
    </row>
    <row r="252" spans="1:7" ht="12.75">
      <c r="A252" s="26" t="s">
        <v>458</v>
      </c>
      <c r="B252" s="27" t="s">
        <v>459</v>
      </c>
      <c r="C252" s="27" t="s">
        <v>10</v>
      </c>
      <c r="D252" s="27"/>
      <c r="E252" s="27" t="s">
        <v>371</v>
      </c>
      <c r="F252" s="27"/>
      <c r="G252" s="27"/>
    </row>
    <row r="253" spans="1:7" ht="12.75">
      <c r="A253" s="26" t="s">
        <v>460</v>
      </c>
      <c r="B253" s="27" t="s">
        <v>461</v>
      </c>
      <c r="C253" s="27" t="s">
        <v>10</v>
      </c>
      <c r="D253" s="27"/>
      <c r="E253" s="27" t="s">
        <v>11</v>
      </c>
      <c r="F253" s="27"/>
      <c r="G253" s="27"/>
    </row>
    <row r="254" spans="1:7" ht="12.75">
      <c r="A254" s="26" t="s">
        <v>462</v>
      </c>
      <c r="B254" s="27" t="s">
        <v>463</v>
      </c>
      <c r="C254" s="27" t="s">
        <v>10</v>
      </c>
      <c r="D254" s="27"/>
      <c r="E254" s="27" t="s">
        <v>11</v>
      </c>
      <c r="F254" s="27"/>
      <c r="G254" s="27"/>
    </row>
    <row r="255" spans="1:7" ht="12.75">
      <c r="A255" s="26" t="s">
        <v>464</v>
      </c>
      <c r="B255" s="27" t="s">
        <v>465</v>
      </c>
      <c r="C255" s="27" t="s">
        <v>10</v>
      </c>
      <c r="D255" s="27"/>
      <c r="E255" s="27" t="s">
        <v>11</v>
      </c>
      <c r="F255" s="27"/>
      <c r="G255" s="27"/>
    </row>
    <row r="256" spans="1:7" ht="12.75">
      <c r="A256" s="26" t="s">
        <v>466</v>
      </c>
      <c r="B256" s="27" t="s">
        <v>467</v>
      </c>
      <c r="C256" s="27" t="s">
        <v>10</v>
      </c>
      <c r="D256" s="27"/>
      <c r="E256" s="27" t="s">
        <v>11</v>
      </c>
      <c r="F256" s="27"/>
      <c r="G256" s="27">
        <v>1</v>
      </c>
    </row>
    <row r="257" spans="1:7" ht="12.75">
      <c r="A257" s="26" t="s">
        <v>468</v>
      </c>
      <c r="B257" s="27" t="s">
        <v>469</v>
      </c>
      <c r="C257" s="23"/>
      <c r="D257" s="23"/>
      <c r="E257" s="23"/>
      <c r="F257" s="23"/>
      <c r="G257" s="23"/>
    </row>
    <row r="258" spans="1:7" ht="12.75">
      <c r="A258" s="26" t="s">
        <v>470</v>
      </c>
      <c r="B258" s="27" t="s">
        <v>471</v>
      </c>
      <c r="C258" s="23"/>
      <c r="D258" s="23"/>
      <c r="E258" s="23"/>
      <c r="F258" s="23"/>
      <c r="G258" s="23"/>
    </row>
    <row r="259" spans="1:7" ht="12.75">
      <c r="A259" s="26" t="s">
        <v>472</v>
      </c>
      <c r="B259" s="27" t="s">
        <v>473</v>
      </c>
      <c r="C259" s="23"/>
      <c r="D259" s="23"/>
      <c r="E259" s="23"/>
      <c r="F259" s="23"/>
      <c r="G259" s="23"/>
    </row>
    <row r="260" spans="1:7" ht="12.75">
      <c r="A260" s="26" t="s">
        <v>474</v>
      </c>
      <c r="B260" s="27" t="s">
        <v>475</v>
      </c>
      <c r="C260" s="23"/>
      <c r="D260" s="23"/>
      <c r="E260" s="23"/>
      <c r="F260" s="23"/>
      <c r="G260" s="23"/>
    </row>
    <row r="261" spans="1:7" ht="12.75">
      <c r="A261" s="26" t="s">
        <v>476</v>
      </c>
      <c r="B261" s="27" t="s">
        <v>477</v>
      </c>
      <c r="C261" s="27" t="s">
        <v>10</v>
      </c>
      <c r="D261" s="27"/>
      <c r="E261" s="27" t="s">
        <v>360</v>
      </c>
      <c r="F261" s="27"/>
      <c r="G261" s="27"/>
    </row>
    <row r="262" spans="1:7" ht="12.75">
      <c r="A262" s="26" t="s">
        <v>478</v>
      </c>
      <c r="B262" s="27" t="s">
        <v>479</v>
      </c>
      <c r="C262" s="27" t="s">
        <v>10</v>
      </c>
      <c r="D262" s="27"/>
      <c r="E262" s="27" t="s">
        <v>11</v>
      </c>
      <c r="F262" s="27"/>
      <c r="G262" s="27"/>
    </row>
    <row r="263" spans="1:7" ht="12.75">
      <c r="A263" s="26" t="s">
        <v>480</v>
      </c>
      <c r="B263" s="27" t="s">
        <v>481</v>
      </c>
      <c r="C263" s="27" t="s">
        <v>225</v>
      </c>
      <c r="D263" s="27"/>
      <c r="E263" s="27" t="s">
        <v>11</v>
      </c>
      <c r="F263" s="27"/>
      <c r="G263" s="27"/>
    </row>
    <row r="264" spans="1:7" ht="12.75">
      <c r="A264" s="26" t="s">
        <v>482</v>
      </c>
      <c r="B264" s="27" t="s">
        <v>483</v>
      </c>
      <c r="C264" s="27" t="s">
        <v>484</v>
      </c>
      <c r="D264" s="27"/>
      <c r="E264" s="27" t="s">
        <v>485</v>
      </c>
      <c r="F264" s="27"/>
      <c r="G264" s="27"/>
    </row>
    <row r="265" spans="1:7" ht="12.75">
      <c r="A265" s="26" t="s">
        <v>486</v>
      </c>
      <c r="B265" s="27" t="s">
        <v>487</v>
      </c>
      <c r="C265" s="27" t="s">
        <v>484</v>
      </c>
      <c r="D265" s="27"/>
      <c r="E265" s="27" t="s">
        <v>485</v>
      </c>
      <c r="F265" s="27"/>
      <c r="G265" s="27"/>
    </row>
    <row r="266" spans="1:7" ht="12.75">
      <c r="A266" s="26" t="s">
        <v>488</v>
      </c>
      <c r="B266" s="27" t="s">
        <v>489</v>
      </c>
      <c r="C266" s="27" t="s">
        <v>10</v>
      </c>
      <c r="D266" s="27"/>
      <c r="E266" s="27" t="s">
        <v>375</v>
      </c>
      <c r="F266" s="27"/>
      <c r="G266" s="27"/>
    </row>
    <row r="267" spans="1:7" ht="12.75">
      <c r="A267" s="26" t="s">
        <v>490</v>
      </c>
      <c r="B267" s="27" t="s">
        <v>491</v>
      </c>
      <c r="C267" s="23"/>
      <c r="D267" s="23"/>
      <c r="E267" s="23"/>
      <c r="F267" s="23"/>
      <c r="G267" s="23"/>
    </row>
    <row r="268" spans="1:7" ht="12.75">
      <c r="A268" s="26" t="s">
        <v>492</v>
      </c>
      <c r="B268" s="27" t="s">
        <v>493</v>
      </c>
      <c r="C268" s="27" t="s">
        <v>10</v>
      </c>
      <c r="D268" s="27"/>
      <c r="E268" s="27" t="s">
        <v>494</v>
      </c>
      <c r="F268" s="27"/>
      <c r="G268" s="27"/>
    </row>
    <row r="269" spans="1:7" ht="12.75">
      <c r="A269" s="26" t="s">
        <v>495</v>
      </c>
      <c r="B269" s="27" t="s">
        <v>496</v>
      </c>
      <c r="C269" s="27"/>
      <c r="D269" s="27"/>
      <c r="E269" s="27"/>
      <c r="F269" s="27"/>
      <c r="G269" s="27"/>
    </row>
    <row r="270" spans="1:7" ht="12.75">
      <c r="A270" s="26" t="s">
        <v>497</v>
      </c>
      <c r="B270" s="27" t="s">
        <v>498</v>
      </c>
      <c r="C270" s="27" t="s">
        <v>10</v>
      </c>
      <c r="D270" s="27"/>
      <c r="E270" s="27" t="s">
        <v>360</v>
      </c>
      <c r="F270" s="27"/>
      <c r="G270" s="27"/>
    </row>
    <row r="271" spans="1:7" ht="12.75">
      <c r="A271" s="26" t="s">
        <v>499</v>
      </c>
      <c r="B271" s="27" t="s">
        <v>500</v>
      </c>
      <c r="C271" s="27" t="s">
        <v>10</v>
      </c>
      <c r="D271" s="27"/>
      <c r="E271" s="27" t="s">
        <v>371</v>
      </c>
      <c r="F271" s="27"/>
      <c r="G271" s="27"/>
    </row>
    <row r="272" spans="1:7" ht="12.75">
      <c r="A272" s="26" t="s">
        <v>501</v>
      </c>
      <c r="B272" s="27" t="s">
        <v>502</v>
      </c>
      <c r="C272" s="27" t="s">
        <v>10</v>
      </c>
      <c r="D272" s="27"/>
      <c r="E272" s="27" t="s">
        <v>375</v>
      </c>
      <c r="F272" s="27"/>
      <c r="G272" s="27"/>
    </row>
    <row r="273" spans="1:7" ht="12.75">
      <c r="A273" s="26" t="s">
        <v>503</v>
      </c>
      <c r="B273" s="27" t="s">
        <v>504</v>
      </c>
      <c r="C273" s="27" t="s">
        <v>10</v>
      </c>
      <c r="D273" s="27"/>
      <c r="E273" s="27" t="s">
        <v>367</v>
      </c>
      <c r="F273" s="27"/>
      <c r="G273" s="27"/>
    </row>
    <row r="274" spans="1:7" ht="12.75">
      <c r="A274" s="26" t="s">
        <v>505</v>
      </c>
      <c r="B274" s="27" t="s">
        <v>506</v>
      </c>
      <c r="C274" s="27" t="s">
        <v>10</v>
      </c>
      <c r="D274" s="27"/>
      <c r="E274" s="27" t="s">
        <v>371</v>
      </c>
      <c r="F274" s="27"/>
      <c r="G274" s="27"/>
    </row>
    <row r="275" spans="1:7" ht="17.25" customHeight="1">
      <c r="A275" s="39" t="s">
        <v>507</v>
      </c>
      <c r="B275" s="40"/>
      <c r="C275" s="29"/>
      <c r="D275" s="29"/>
      <c r="E275" s="29"/>
      <c r="F275" s="29"/>
      <c r="G275" s="29"/>
    </row>
    <row r="276" spans="1:7" ht="12.75">
      <c r="A276" s="26" t="s">
        <v>508</v>
      </c>
      <c r="B276" s="27" t="s">
        <v>509</v>
      </c>
      <c r="C276" s="27" t="s">
        <v>10</v>
      </c>
      <c r="D276" s="27"/>
      <c r="E276" s="27" t="s">
        <v>510</v>
      </c>
      <c r="F276" s="27"/>
      <c r="G276" s="27"/>
    </row>
    <row r="277" spans="1:7" ht="12.75">
      <c r="A277" s="26" t="s">
        <v>511</v>
      </c>
      <c r="B277" s="27" t="s">
        <v>512</v>
      </c>
      <c r="C277" s="27" t="s">
        <v>10</v>
      </c>
      <c r="D277" s="27"/>
      <c r="E277" s="27" t="s">
        <v>371</v>
      </c>
      <c r="F277" s="27"/>
      <c r="G277" s="27"/>
    </row>
    <row r="278" spans="1:7" ht="12.75">
      <c r="A278" s="26" t="s">
        <v>513</v>
      </c>
      <c r="B278" s="27" t="s">
        <v>514</v>
      </c>
      <c r="C278" s="27" t="s">
        <v>10</v>
      </c>
      <c r="D278" s="27"/>
      <c r="E278" s="27" t="s">
        <v>371</v>
      </c>
      <c r="F278" s="27"/>
      <c r="G278" s="27"/>
    </row>
    <row r="279" spans="1:7" ht="12.75">
      <c r="A279" s="26" t="s">
        <v>515</v>
      </c>
      <c r="B279" s="27" t="s">
        <v>516</v>
      </c>
      <c r="C279" s="27" t="s">
        <v>10</v>
      </c>
      <c r="D279" s="27"/>
      <c r="E279" s="27" t="s">
        <v>375</v>
      </c>
      <c r="F279" s="27"/>
      <c r="G279" s="27"/>
    </row>
    <row r="280" spans="1:7" ht="12.75">
      <c r="A280" s="26" t="s">
        <v>517</v>
      </c>
      <c r="B280" s="27" t="s">
        <v>518</v>
      </c>
      <c r="C280" s="27" t="s">
        <v>10</v>
      </c>
      <c r="D280" s="27"/>
      <c r="E280" s="27" t="s">
        <v>519</v>
      </c>
      <c r="F280" s="27"/>
      <c r="G280" s="27"/>
    </row>
    <row r="281" spans="1:7" ht="12.75">
      <c r="A281" s="26" t="s">
        <v>520</v>
      </c>
      <c r="B281" s="27" t="s">
        <v>521</v>
      </c>
      <c r="C281" s="27" t="s">
        <v>10</v>
      </c>
      <c r="D281" s="27"/>
      <c r="E281" s="27" t="s">
        <v>510</v>
      </c>
      <c r="F281" s="27"/>
      <c r="G281" s="27"/>
    </row>
    <row r="282" spans="1:7" ht="12.75">
      <c r="A282" s="26" t="s">
        <v>522</v>
      </c>
      <c r="B282" s="27" t="s">
        <v>523</v>
      </c>
      <c r="C282" s="27" t="s">
        <v>10</v>
      </c>
      <c r="D282" s="27"/>
      <c r="E282" s="27" t="s">
        <v>375</v>
      </c>
      <c r="F282" s="27"/>
      <c r="G282" s="27"/>
    </row>
    <row r="283" spans="1:7" ht="12.75">
      <c r="A283" s="26" t="s">
        <v>524</v>
      </c>
      <c r="B283" s="27" t="s">
        <v>525</v>
      </c>
      <c r="C283" s="27" t="s">
        <v>526</v>
      </c>
      <c r="D283" s="27"/>
      <c r="E283" s="27" t="s">
        <v>11</v>
      </c>
      <c r="F283" s="27"/>
      <c r="G283" s="27"/>
    </row>
    <row r="284" spans="1:7" ht="12.75">
      <c r="A284" s="26" t="s">
        <v>527</v>
      </c>
      <c r="B284" s="27" t="s">
        <v>528</v>
      </c>
      <c r="C284" s="27" t="s">
        <v>10</v>
      </c>
      <c r="D284" s="27"/>
      <c r="E284" s="27" t="s">
        <v>11</v>
      </c>
      <c r="F284" s="27"/>
      <c r="G284" s="27"/>
    </row>
    <row r="285" spans="1:7" ht="12.75">
      <c r="A285" s="26" t="s">
        <v>529</v>
      </c>
      <c r="B285" s="27" t="s">
        <v>530</v>
      </c>
      <c r="C285" s="27" t="s">
        <v>10</v>
      </c>
      <c r="D285" s="27"/>
      <c r="E285" s="27" t="s">
        <v>11</v>
      </c>
      <c r="F285" s="27"/>
      <c r="G285" s="27">
        <v>1</v>
      </c>
    </row>
    <row r="286" spans="1:7" ht="12.75">
      <c r="A286" s="26" t="s">
        <v>531</v>
      </c>
      <c r="B286" s="27" t="s">
        <v>532</v>
      </c>
      <c r="C286" s="27" t="s">
        <v>10</v>
      </c>
      <c r="D286" s="27"/>
      <c r="E286" s="27" t="s">
        <v>375</v>
      </c>
      <c r="F286" s="27"/>
      <c r="G286" s="27"/>
    </row>
    <row r="287" spans="1:7" ht="12.75">
      <c r="A287" s="26" t="s">
        <v>533</v>
      </c>
      <c r="B287" s="27" t="s">
        <v>534</v>
      </c>
      <c r="C287" s="27" t="s">
        <v>10</v>
      </c>
      <c r="D287" s="27"/>
      <c r="E287" s="27" t="s">
        <v>27</v>
      </c>
      <c r="F287" s="27"/>
      <c r="G287" s="27"/>
    </row>
    <row r="288" spans="1:7" ht="12.75">
      <c r="A288" s="26" t="s">
        <v>535</v>
      </c>
      <c r="B288" s="27" t="s">
        <v>536</v>
      </c>
      <c r="C288" s="27" t="s">
        <v>10</v>
      </c>
      <c r="D288" s="27"/>
      <c r="E288" s="27" t="s">
        <v>371</v>
      </c>
      <c r="F288" s="27"/>
      <c r="G288" s="27"/>
    </row>
    <row r="289" spans="1:7" ht="12.75">
      <c r="A289" s="26" t="s">
        <v>537</v>
      </c>
      <c r="B289" s="27" t="s">
        <v>538</v>
      </c>
      <c r="C289" s="27" t="s">
        <v>10</v>
      </c>
      <c r="D289" s="27"/>
      <c r="E289" s="27" t="s">
        <v>11</v>
      </c>
      <c r="F289" s="27"/>
      <c r="G289" s="27"/>
    </row>
    <row r="290" spans="1:7" ht="12.75">
      <c r="A290" s="26" t="s">
        <v>539</v>
      </c>
      <c r="B290" s="27" t="s">
        <v>540</v>
      </c>
      <c r="C290" s="27" t="s">
        <v>10</v>
      </c>
      <c r="D290" s="27"/>
      <c r="E290" s="27" t="s">
        <v>11</v>
      </c>
      <c r="F290" s="27"/>
      <c r="G290" s="27"/>
    </row>
    <row r="291" spans="1:7" ht="12.75">
      <c r="A291" s="26" t="s">
        <v>541</v>
      </c>
      <c r="B291" s="27" t="s">
        <v>542</v>
      </c>
      <c r="C291" s="27" t="s">
        <v>10</v>
      </c>
      <c r="D291" s="27"/>
      <c r="E291" s="27" t="s">
        <v>375</v>
      </c>
      <c r="F291" s="27"/>
      <c r="G291" s="27"/>
    </row>
    <row r="292" spans="1:7" ht="12.75">
      <c r="A292" s="26" t="s">
        <v>543</v>
      </c>
      <c r="B292" s="27" t="s">
        <v>544</v>
      </c>
      <c r="C292" s="27" t="s">
        <v>10</v>
      </c>
      <c r="D292" s="27"/>
      <c r="E292" s="27" t="s">
        <v>375</v>
      </c>
      <c r="F292" s="27"/>
      <c r="G292" s="27"/>
    </row>
    <row r="293" spans="1:7" ht="12.75">
      <c r="A293" s="26" t="s">
        <v>545</v>
      </c>
      <c r="B293" s="27" t="s">
        <v>546</v>
      </c>
      <c r="C293" s="27" t="s">
        <v>547</v>
      </c>
      <c r="D293" s="27"/>
      <c r="E293" s="27" t="s">
        <v>375</v>
      </c>
      <c r="F293" s="27"/>
      <c r="G293" s="27"/>
    </row>
    <row r="294" spans="1:7" ht="12.75">
      <c r="A294" s="26" t="s">
        <v>548</v>
      </c>
      <c r="B294" s="27" t="s">
        <v>549</v>
      </c>
      <c r="C294" s="27" t="s">
        <v>10</v>
      </c>
      <c r="D294" s="27"/>
      <c r="E294" s="27" t="s">
        <v>375</v>
      </c>
      <c r="F294" s="27"/>
      <c r="G294" s="27"/>
    </row>
    <row r="295" spans="1:7" ht="12.75">
      <c r="A295" s="26" t="s">
        <v>550</v>
      </c>
      <c r="B295" s="27" t="s">
        <v>551</v>
      </c>
      <c r="C295" s="27" t="s">
        <v>10</v>
      </c>
      <c r="D295" s="27"/>
      <c r="E295" s="27" t="s">
        <v>375</v>
      </c>
      <c r="F295" s="27"/>
      <c r="G295" s="27"/>
    </row>
    <row r="296" spans="1:7" ht="12.75">
      <c r="A296" s="26" t="s">
        <v>552</v>
      </c>
      <c r="B296" s="27" t="s">
        <v>553</v>
      </c>
      <c r="C296" s="27" t="s">
        <v>554</v>
      </c>
      <c r="D296" s="27"/>
      <c r="E296" s="27" t="s">
        <v>375</v>
      </c>
      <c r="F296" s="27"/>
      <c r="G296" s="27"/>
    </row>
    <row r="297" spans="1:7" ht="12.75">
      <c r="A297" s="26" t="s">
        <v>555</v>
      </c>
      <c r="B297" s="27" t="s">
        <v>556</v>
      </c>
      <c r="C297" s="27" t="s">
        <v>10</v>
      </c>
      <c r="D297" s="27"/>
      <c r="E297" s="27" t="s">
        <v>411</v>
      </c>
      <c r="F297" s="27"/>
      <c r="G297" s="27"/>
    </row>
    <row r="298" spans="1:7" ht="12.75">
      <c r="A298" s="26" t="s">
        <v>557</v>
      </c>
      <c r="B298" s="27" t="s">
        <v>558</v>
      </c>
      <c r="C298" s="27" t="s">
        <v>10</v>
      </c>
      <c r="D298" s="27"/>
      <c r="E298" s="27" t="s">
        <v>369</v>
      </c>
      <c r="F298" s="27"/>
      <c r="G298" s="27"/>
    </row>
    <row r="299" spans="1:7" ht="12.75">
      <c r="A299" s="26" t="s">
        <v>559</v>
      </c>
      <c r="B299" s="27" t="s">
        <v>560</v>
      </c>
      <c r="C299" s="27" t="s">
        <v>10</v>
      </c>
      <c r="D299" s="27"/>
      <c r="E299" s="27" t="s">
        <v>371</v>
      </c>
      <c r="F299" s="27"/>
      <c r="G299" s="27"/>
    </row>
    <row r="300" spans="1:7" ht="12.75">
      <c r="A300" s="26" t="s">
        <v>561</v>
      </c>
      <c r="B300" s="27" t="s">
        <v>562</v>
      </c>
      <c r="C300" s="27" t="s">
        <v>10</v>
      </c>
      <c r="D300" s="27"/>
      <c r="E300" s="27" t="s">
        <v>375</v>
      </c>
      <c r="F300" s="27"/>
      <c r="G300" s="27"/>
    </row>
    <row r="301" spans="1:7" ht="12.75">
      <c r="A301" s="26" t="s">
        <v>563</v>
      </c>
      <c r="B301" s="27" t="s">
        <v>564</v>
      </c>
      <c r="C301" s="27" t="s">
        <v>10</v>
      </c>
      <c r="D301" s="27"/>
      <c r="E301" s="27" t="s">
        <v>11</v>
      </c>
      <c r="F301" s="27"/>
      <c r="G301" s="27"/>
    </row>
    <row r="302" spans="1:7" ht="12.75">
      <c r="A302" s="26" t="s">
        <v>565</v>
      </c>
      <c r="B302" s="27" t="s">
        <v>566</v>
      </c>
      <c r="C302" s="27" t="s">
        <v>269</v>
      </c>
      <c r="D302" s="27"/>
      <c r="E302" s="27" t="s">
        <v>11</v>
      </c>
      <c r="F302" s="27"/>
      <c r="G302" s="27"/>
    </row>
    <row r="303" spans="1:7" ht="12.75">
      <c r="A303" s="26" t="s">
        <v>567</v>
      </c>
      <c r="B303" s="27" t="s">
        <v>568</v>
      </c>
      <c r="C303" s="27" t="s">
        <v>10</v>
      </c>
      <c r="D303" s="27"/>
      <c r="E303" s="27" t="s">
        <v>11</v>
      </c>
      <c r="F303" s="27"/>
      <c r="G303" s="27"/>
    </row>
    <row r="304" spans="1:7" ht="12.75">
      <c r="A304" s="26" t="s">
        <v>569</v>
      </c>
      <c r="B304" s="27" t="s">
        <v>570</v>
      </c>
      <c r="C304" s="27" t="s">
        <v>10</v>
      </c>
      <c r="D304" s="27"/>
      <c r="E304" s="27" t="s">
        <v>11</v>
      </c>
      <c r="F304" s="27"/>
      <c r="G304" s="27"/>
    </row>
    <row r="305" spans="1:7" ht="12.75">
      <c r="A305" s="26" t="s">
        <v>571</v>
      </c>
      <c r="B305" s="27" t="s">
        <v>572</v>
      </c>
      <c r="C305" s="27" t="s">
        <v>10</v>
      </c>
      <c r="D305" s="27"/>
      <c r="E305" s="27" t="s">
        <v>11</v>
      </c>
      <c r="F305" s="27"/>
      <c r="G305" s="27"/>
    </row>
    <row r="306" spans="1:7" ht="12.75">
      <c r="A306" s="26" t="s">
        <v>573</v>
      </c>
      <c r="B306" s="27" t="s">
        <v>574</v>
      </c>
      <c r="C306" s="27" t="s">
        <v>10</v>
      </c>
      <c r="D306" s="27"/>
      <c r="E306" s="27" t="s">
        <v>375</v>
      </c>
      <c r="F306" s="27"/>
      <c r="G306" s="27"/>
    </row>
    <row r="307" spans="1:7" ht="12.75">
      <c r="A307" s="28" t="s">
        <v>575</v>
      </c>
      <c r="B307" s="29"/>
      <c r="C307" s="29"/>
      <c r="D307" s="29"/>
      <c r="E307" s="29"/>
      <c r="F307" s="29"/>
      <c r="G307" s="29"/>
    </row>
    <row r="308" spans="1:7" ht="12.75">
      <c r="A308" s="30">
        <v>33</v>
      </c>
      <c r="B308" s="31" t="s">
        <v>576</v>
      </c>
      <c r="C308" s="31" t="s">
        <v>10</v>
      </c>
      <c r="D308" s="31"/>
      <c r="E308" s="31" t="s">
        <v>27</v>
      </c>
      <c r="F308" s="31"/>
      <c r="G308" s="31"/>
    </row>
    <row r="309" spans="1:7" ht="12.75">
      <c r="A309" s="30">
        <v>34</v>
      </c>
      <c r="B309" s="31" t="s">
        <v>577</v>
      </c>
      <c r="C309" s="31" t="s">
        <v>10</v>
      </c>
      <c r="D309" s="31"/>
      <c r="E309" s="31" t="s">
        <v>578</v>
      </c>
      <c r="F309" s="31"/>
      <c r="G309" s="31"/>
    </row>
    <row r="310" spans="1:7" ht="12.75">
      <c r="A310" s="30">
        <v>35</v>
      </c>
      <c r="B310" s="31" t="s">
        <v>579</v>
      </c>
      <c r="C310" s="31" t="s">
        <v>396</v>
      </c>
      <c r="D310" s="31"/>
      <c r="E310" s="31" t="s">
        <v>27</v>
      </c>
      <c r="F310" s="31"/>
      <c r="G310" s="31"/>
    </row>
    <row r="311" spans="1:7" ht="12.75">
      <c r="A311" s="30">
        <v>36</v>
      </c>
      <c r="B311" s="31" t="s">
        <v>580</v>
      </c>
      <c r="C311" s="31" t="s">
        <v>10</v>
      </c>
      <c r="D311" s="31"/>
      <c r="E311" s="31" t="s">
        <v>27</v>
      </c>
      <c r="F311" s="31"/>
      <c r="G311" s="31"/>
    </row>
    <row r="312" spans="1:7" ht="12.75">
      <c r="A312" s="30">
        <v>37</v>
      </c>
      <c r="B312" s="31" t="s">
        <v>581</v>
      </c>
      <c r="C312" s="31" t="s">
        <v>10</v>
      </c>
      <c r="D312" s="31"/>
      <c r="E312" s="31" t="s">
        <v>27</v>
      </c>
      <c r="F312" s="31"/>
      <c r="G312" s="31"/>
    </row>
    <row r="313" spans="1:7" ht="12.75">
      <c r="A313" s="30">
        <v>38</v>
      </c>
      <c r="B313" s="31" t="s">
        <v>582</v>
      </c>
      <c r="C313" s="31" t="s">
        <v>10</v>
      </c>
      <c r="D313" s="31"/>
      <c r="E313" s="31" t="s">
        <v>27</v>
      </c>
      <c r="F313" s="31"/>
      <c r="G313" s="31"/>
    </row>
    <row r="314" spans="1:7" ht="12.75">
      <c r="A314" s="30">
        <v>39</v>
      </c>
      <c r="B314" s="31" t="s">
        <v>583</v>
      </c>
      <c r="C314" s="31" t="s">
        <v>10</v>
      </c>
      <c r="D314" s="31"/>
      <c r="E314" s="31" t="s">
        <v>27</v>
      </c>
      <c r="F314" s="31"/>
      <c r="G314" s="31"/>
    </row>
    <row r="315" spans="1:7" ht="12.75">
      <c r="A315" s="30">
        <v>40</v>
      </c>
      <c r="B315" s="31" t="s">
        <v>584</v>
      </c>
      <c r="C315" s="31" t="s">
        <v>10</v>
      </c>
      <c r="D315" s="31"/>
      <c r="E315" s="31" t="s">
        <v>27</v>
      </c>
      <c r="F315" s="31"/>
      <c r="G315" s="31"/>
    </row>
    <row r="316" spans="1:7" ht="12.75">
      <c r="A316" s="30">
        <v>41</v>
      </c>
      <c r="B316" s="31" t="s">
        <v>585</v>
      </c>
      <c r="C316" s="31" t="s">
        <v>10</v>
      </c>
      <c r="D316" s="31"/>
      <c r="E316" s="31" t="s">
        <v>27</v>
      </c>
      <c r="F316" s="31"/>
      <c r="G316" s="31"/>
    </row>
    <row r="317" spans="1:7" ht="12.75">
      <c r="A317" s="30">
        <v>42</v>
      </c>
      <c r="B317" s="31" t="s">
        <v>586</v>
      </c>
      <c r="C317" s="31" t="s">
        <v>10</v>
      </c>
      <c r="D317" s="31"/>
      <c r="E317" s="31" t="s">
        <v>375</v>
      </c>
      <c r="F317" s="31"/>
      <c r="G317" s="31"/>
    </row>
    <row r="318" spans="1:7" ht="12.75">
      <c r="A318" s="30">
        <v>43</v>
      </c>
      <c r="B318" s="31" t="s">
        <v>587</v>
      </c>
      <c r="C318" s="31" t="s">
        <v>10</v>
      </c>
      <c r="D318" s="31"/>
      <c r="E318" s="31" t="s">
        <v>27</v>
      </c>
      <c r="F318" s="31"/>
      <c r="G318" s="31"/>
    </row>
    <row r="319" spans="1:7" ht="12.75">
      <c r="A319" s="30">
        <v>44</v>
      </c>
      <c r="B319" s="31" t="s">
        <v>588</v>
      </c>
      <c r="C319" s="31" t="s">
        <v>10</v>
      </c>
      <c r="D319" s="31"/>
      <c r="E319" s="31" t="s">
        <v>27</v>
      </c>
      <c r="F319" s="31"/>
      <c r="G319" s="31"/>
    </row>
    <row r="320" spans="1:7" ht="12.75">
      <c r="A320" s="30">
        <v>45</v>
      </c>
      <c r="B320" s="31" t="s">
        <v>589</v>
      </c>
      <c r="C320" s="31" t="s">
        <v>10</v>
      </c>
      <c r="D320" s="31"/>
      <c r="E320" s="31" t="s">
        <v>27</v>
      </c>
      <c r="F320" s="31"/>
      <c r="G320" s="31"/>
    </row>
    <row r="321" spans="1:7" ht="12.75">
      <c r="A321" s="30">
        <v>46</v>
      </c>
      <c r="B321" s="31" t="s">
        <v>590</v>
      </c>
      <c r="C321" s="31" t="s">
        <v>10</v>
      </c>
      <c r="D321" s="31"/>
      <c r="E321" s="31" t="s">
        <v>27</v>
      </c>
      <c r="F321" s="31"/>
      <c r="G321" s="31"/>
    </row>
    <row r="322" spans="1:7" ht="12.75">
      <c r="A322" s="30">
        <v>47</v>
      </c>
      <c r="B322" s="31" t="s">
        <v>591</v>
      </c>
      <c r="C322" s="31" t="s">
        <v>10</v>
      </c>
      <c r="D322" s="31"/>
      <c r="E322" s="31" t="s">
        <v>27</v>
      </c>
      <c r="F322" s="31"/>
      <c r="G322" s="31"/>
    </row>
    <row r="323" spans="1:7" ht="12.75">
      <c r="A323" s="30">
        <v>300</v>
      </c>
      <c r="B323" s="31" t="s">
        <v>592</v>
      </c>
      <c r="C323" s="31" t="s">
        <v>10</v>
      </c>
      <c r="D323" s="31"/>
      <c r="E323" s="31" t="s">
        <v>27</v>
      </c>
      <c r="F323" s="31"/>
      <c r="G323" s="31"/>
    </row>
    <row r="324" spans="1:7" ht="12.75">
      <c r="A324" s="30">
        <v>301</v>
      </c>
      <c r="B324" s="31" t="s">
        <v>593</v>
      </c>
      <c r="C324" s="31" t="s">
        <v>10</v>
      </c>
      <c r="D324" s="31"/>
      <c r="E324" s="31" t="s">
        <v>27</v>
      </c>
      <c r="F324" s="31"/>
      <c r="G324" s="31"/>
    </row>
    <row r="325" spans="1:7" ht="12.75">
      <c r="A325" s="30">
        <v>302</v>
      </c>
      <c r="B325" s="31" t="s">
        <v>594</v>
      </c>
      <c r="C325" s="31" t="s">
        <v>10</v>
      </c>
      <c r="D325" s="31"/>
      <c r="E325" s="31" t="s">
        <v>27</v>
      </c>
      <c r="F325" s="31"/>
      <c r="G325" s="31"/>
    </row>
    <row r="326" spans="1:7" ht="12.75">
      <c r="A326" s="30">
        <v>303</v>
      </c>
      <c r="B326" s="31" t="s">
        <v>595</v>
      </c>
      <c r="C326" s="31" t="s">
        <v>10</v>
      </c>
      <c r="D326" s="31"/>
      <c r="E326" s="31" t="s">
        <v>27</v>
      </c>
      <c r="F326" s="31"/>
      <c r="G326" s="31"/>
    </row>
    <row r="327" spans="1:7" ht="12.75">
      <c r="A327" s="30">
        <v>304</v>
      </c>
      <c r="B327" s="31" t="s">
        <v>596</v>
      </c>
      <c r="C327" s="31" t="s">
        <v>10</v>
      </c>
      <c r="D327" s="31"/>
      <c r="E327" s="31" t="s">
        <v>27</v>
      </c>
      <c r="F327" s="31"/>
      <c r="G327" s="31"/>
    </row>
    <row r="328" spans="1:7" ht="12.75">
      <c r="A328" s="30">
        <v>305</v>
      </c>
      <c r="B328" s="31" t="s">
        <v>597</v>
      </c>
      <c r="C328" s="31" t="s">
        <v>10</v>
      </c>
      <c r="D328" s="31"/>
      <c r="E328" s="31" t="s">
        <v>27</v>
      </c>
      <c r="F328" s="31"/>
      <c r="G328" s="31"/>
    </row>
    <row r="329" spans="1:7" ht="12.75">
      <c r="A329" s="30">
        <v>306</v>
      </c>
      <c r="B329" s="31" t="s">
        <v>598</v>
      </c>
      <c r="C329" s="31" t="s">
        <v>10</v>
      </c>
      <c r="D329" s="31"/>
      <c r="E329" s="31" t="s">
        <v>27</v>
      </c>
      <c r="F329" s="31"/>
      <c r="G329" s="31"/>
    </row>
    <row r="330" spans="1:7" ht="12.75">
      <c r="A330" s="30">
        <v>307</v>
      </c>
      <c r="B330" s="31" t="s">
        <v>599</v>
      </c>
      <c r="C330" s="31" t="s">
        <v>10</v>
      </c>
      <c r="D330" s="31"/>
      <c r="E330" s="31" t="s">
        <v>27</v>
      </c>
      <c r="F330" s="31"/>
      <c r="G330" s="31"/>
    </row>
    <row r="331" spans="1:7" ht="12.75">
      <c r="A331" s="30">
        <v>308</v>
      </c>
      <c r="B331" s="31" t="s">
        <v>600</v>
      </c>
      <c r="C331" s="31" t="s">
        <v>10</v>
      </c>
      <c r="D331" s="31"/>
      <c r="E331" s="31" t="s">
        <v>27</v>
      </c>
      <c r="F331" s="31"/>
      <c r="G331" s="31"/>
    </row>
    <row r="332" spans="1:7" ht="12.75">
      <c r="A332" s="30">
        <v>309</v>
      </c>
      <c r="B332" s="31" t="s">
        <v>601</v>
      </c>
      <c r="C332" s="31" t="s">
        <v>10</v>
      </c>
      <c r="D332" s="31"/>
      <c r="E332" s="31" t="s">
        <v>27</v>
      </c>
      <c r="F332" s="31"/>
      <c r="G332" s="31"/>
    </row>
    <row r="333" spans="1:7" ht="12.75">
      <c r="A333" s="30" t="s">
        <v>602</v>
      </c>
      <c r="B333" s="31" t="s">
        <v>603</v>
      </c>
      <c r="C333" s="31" t="s">
        <v>10</v>
      </c>
      <c r="D333" s="31"/>
      <c r="E333" s="31" t="s">
        <v>375</v>
      </c>
      <c r="F333" s="31"/>
      <c r="G333" s="31"/>
    </row>
    <row r="334" spans="1:7" ht="12.75">
      <c r="A334" s="30" t="s">
        <v>604</v>
      </c>
      <c r="B334" s="31" t="s">
        <v>605</v>
      </c>
      <c r="C334" s="31" t="s">
        <v>10</v>
      </c>
      <c r="D334" s="31"/>
      <c r="E334" s="31" t="s">
        <v>27</v>
      </c>
      <c r="F334" s="31"/>
      <c r="G334" s="31"/>
    </row>
    <row r="335" spans="1:7" ht="12.75">
      <c r="A335" s="30" t="s">
        <v>606</v>
      </c>
      <c r="B335" s="31" t="s">
        <v>607</v>
      </c>
      <c r="C335" s="31" t="s">
        <v>10</v>
      </c>
      <c r="D335" s="31"/>
      <c r="E335" s="31" t="s">
        <v>27</v>
      </c>
      <c r="F335" s="31"/>
      <c r="G335" s="31"/>
    </row>
    <row r="336" spans="1:7" ht="12.75">
      <c r="A336" s="30" t="s">
        <v>608</v>
      </c>
      <c r="B336" s="31" t="s">
        <v>609</v>
      </c>
      <c r="C336" s="31" t="s">
        <v>10</v>
      </c>
      <c r="D336" s="31"/>
      <c r="E336" s="31" t="s">
        <v>375</v>
      </c>
      <c r="F336" s="31"/>
      <c r="G336" s="31"/>
    </row>
    <row r="337" spans="1:7" ht="12.75">
      <c r="A337" s="30" t="s">
        <v>610</v>
      </c>
      <c r="B337" s="31" t="s">
        <v>611</v>
      </c>
      <c r="C337" s="31" t="s">
        <v>10</v>
      </c>
      <c r="D337" s="31"/>
      <c r="E337" s="31" t="s">
        <v>11</v>
      </c>
      <c r="F337" s="31"/>
      <c r="G337" s="31"/>
    </row>
    <row r="338" spans="1:7" ht="12.75">
      <c r="A338" s="30" t="s">
        <v>612</v>
      </c>
      <c r="B338" s="31" t="s">
        <v>611</v>
      </c>
      <c r="C338" s="31" t="s">
        <v>10</v>
      </c>
      <c r="D338" s="31"/>
      <c r="E338" s="31" t="s">
        <v>11</v>
      </c>
      <c r="F338" s="31"/>
      <c r="G338" s="31"/>
    </row>
    <row r="339" spans="1:7" ht="12.75">
      <c r="A339" s="30">
        <v>1000</v>
      </c>
      <c r="B339" s="31" t="s">
        <v>613</v>
      </c>
      <c r="C339" s="31" t="s">
        <v>614</v>
      </c>
      <c r="D339" s="31"/>
      <c r="E339" s="31" t="s">
        <v>375</v>
      </c>
      <c r="F339" s="31"/>
      <c r="G339" s="31"/>
    </row>
    <row r="340" spans="1:7" ht="12.75">
      <c r="A340" s="30">
        <v>2000</v>
      </c>
      <c r="B340" s="31" t="s">
        <v>615</v>
      </c>
      <c r="C340" s="31" t="s">
        <v>10</v>
      </c>
      <c r="D340" s="31"/>
      <c r="E340" s="31" t="s">
        <v>11</v>
      </c>
      <c r="F340" s="31"/>
      <c r="G340" s="31"/>
    </row>
    <row r="341" spans="1:7" ht="12.75">
      <c r="A341" s="22" t="s">
        <v>616</v>
      </c>
      <c r="B341" s="23"/>
      <c r="C341" s="23"/>
      <c r="D341" s="23"/>
      <c r="E341" s="23"/>
      <c r="F341" s="23"/>
      <c r="G341" s="23"/>
    </row>
    <row r="342" spans="1:7" ht="12.75">
      <c r="A342" s="30" t="s">
        <v>617</v>
      </c>
      <c r="B342" s="31" t="s">
        <v>618</v>
      </c>
      <c r="C342" s="31" t="s">
        <v>362</v>
      </c>
      <c r="D342" s="31"/>
      <c r="E342" s="31" t="s">
        <v>11</v>
      </c>
      <c r="F342" s="31"/>
      <c r="G342" s="31"/>
    </row>
    <row r="343" spans="1:7" ht="12.75">
      <c r="A343" s="30" t="s">
        <v>619</v>
      </c>
      <c r="B343" s="31" t="s">
        <v>620</v>
      </c>
      <c r="C343" s="31" t="s">
        <v>10</v>
      </c>
      <c r="D343" s="31"/>
      <c r="E343" s="31" t="s">
        <v>27</v>
      </c>
      <c r="F343" s="31"/>
      <c r="G343" s="31"/>
    </row>
    <row r="344" spans="1:7" ht="12.75">
      <c r="A344" s="30" t="s">
        <v>621</v>
      </c>
      <c r="B344" s="31" t="s">
        <v>622</v>
      </c>
      <c r="C344" s="31" t="s">
        <v>10</v>
      </c>
      <c r="D344" s="31"/>
      <c r="E344" s="31" t="s">
        <v>375</v>
      </c>
      <c r="F344" s="31"/>
      <c r="G344" s="31"/>
    </row>
    <row r="345" spans="1:7" ht="12.75">
      <c r="A345" s="30" t="s">
        <v>623</v>
      </c>
      <c r="B345" s="31" t="s">
        <v>624</v>
      </c>
      <c r="C345" s="31" t="s">
        <v>10</v>
      </c>
      <c r="D345" s="31"/>
      <c r="E345" s="31" t="s">
        <v>27</v>
      </c>
      <c r="F345" s="31"/>
      <c r="G345" s="31"/>
    </row>
    <row r="346" spans="1:7" ht="12.75">
      <c r="A346" s="30" t="s">
        <v>625</v>
      </c>
      <c r="B346" s="31" t="s">
        <v>626</v>
      </c>
      <c r="C346" s="31" t="s">
        <v>10</v>
      </c>
      <c r="D346" s="31"/>
      <c r="E346" s="31" t="s">
        <v>627</v>
      </c>
      <c r="F346" s="31"/>
      <c r="G346" s="31"/>
    </row>
    <row r="347" spans="1:7" ht="12.75">
      <c r="A347" s="30" t="s">
        <v>628</v>
      </c>
      <c r="B347" s="31" t="s">
        <v>629</v>
      </c>
      <c r="C347" s="31" t="s">
        <v>10</v>
      </c>
      <c r="D347" s="31"/>
      <c r="E347" s="31" t="s">
        <v>27</v>
      </c>
      <c r="F347" s="31"/>
      <c r="G347" s="31">
        <v>1</v>
      </c>
    </row>
    <row r="348" spans="1:7" ht="12.75">
      <c r="A348" s="30" t="s">
        <v>630</v>
      </c>
      <c r="B348" s="31" t="s">
        <v>631</v>
      </c>
      <c r="C348" s="31" t="s">
        <v>10</v>
      </c>
      <c r="D348" s="31"/>
      <c r="E348" s="31" t="s">
        <v>375</v>
      </c>
      <c r="F348" s="31"/>
      <c r="G348" s="31"/>
    </row>
    <row r="349" spans="1:7" ht="12.75">
      <c r="A349" s="28" t="s">
        <v>35</v>
      </c>
      <c r="B349" s="23"/>
      <c r="C349" s="23"/>
      <c r="D349" s="23"/>
      <c r="E349" s="23"/>
      <c r="F349" s="23"/>
      <c r="G349" s="23"/>
    </row>
    <row r="350" spans="1:7" ht="12.75">
      <c r="A350" s="30" t="s">
        <v>632</v>
      </c>
      <c r="B350" s="31" t="s">
        <v>633</v>
      </c>
      <c r="C350" s="31" t="s">
        <v>10</v>
      </c>
      <c r="D350" s="31"/>
      <c r="E350" s="31" t="s">
        <v>27</v>
      </c>
      <c r="F350" s="31"/>
      <c r="G350" s="31"/>
    </row>
    <row r="351" spans="1:7" ht="12.75">
      <c r="A351" s="30" t="s">
        <v>634</v>
      </c>
      <c r="B351" s="31" t="s">
        <v>635</v>
      </c>
      <c r="C351" s="31" t="s">
        <v>10</v>
      </c>
      <c r="D351" s="31"/>
      <c r="E351" s="31" t="s">
        <v>11</v>
      </c>
      <c r="F351" s="31"/>
      <c r="G351" s="31"/>
    </row>
    <row r="352" spans="1:7" ht="12.75">
      <c r="A352" s="30" t="s">
        <v>636</v>
      </c>
      <c r="B352" s="31" t="s">
        <v>637</v>
      </c>
      <c r="C352" s="31" t="s">
        <v>638</v>
      </c>
      <c r="D352" s="31"/>
      <c r="E352" s="31" t="s">
        <v>27</v>
      </c>
      <c r="F352" s="31"/>
      <c r="G352" s="31"/>
    </row>
    <row r="353" spans="1:7" ht="12.75">
      <c r="A353" s="30" t="s">
        <v>639</v>
      </c>
      <c r="B353" s="31" t="s">
        <v>640</v>
      </c>
      <c r="C353" s="31" t="s">
        <v>11</v>
      </c>
      <c r="D353" s="31"/>
      <c r="E353" s="31" t="s">
        <v>27</v>
      </c>
      <c r="F353" s="31"/>
      <c r="G353" s="31"/>
    </row>
    <row r="354" spans="1:7" ht="12.75">
      <c r="A354" s="30" t="s">
        <v>641</v>
      </c>
      <c r="B354" s="31" t="s">
        <v>642</v>
      </c>
      <c r="C354" s="31" t="s">
        <v>10</v>
      </c>
      <c r="D354" s="31"/>
      <c r="E354" s="31" t="s">
        <v>27</v>
      </c>
      <c r="F354" s="31"/>
      <c r="G354" s="31"/>
    </row>
    <row r="355" spans="1:7" ht="12.75">
      <c r="A355" s="30" t="s">
        <v>643</v>
      </c>
      <c r="B355" s="31" t="s">
        <v>644</v>
      </c>
      <c r="C355" s="31" t="s">
        <v>10</v>
      </c>
      <c r="D355" s="31"/>
      <c r="E355" s="31" t="s">
        <v>27</v>
      </c>
      <c r="F355" s="31"/>
      <c r="G355" s="31"/>
    </row>
    <row r="356" spans="1:7" ht="12.75">
      <c r="A356" s="30" t="s">
        <v>645</v>
      </c>
      <c r="B356" s="31" t="s">
        <v>646</v>
      </c>
      <c r="C356" s="31" t="s">
        <v>10</v>
      </c>
      <c r="D356" s="31"/>
      <c r="E356" s="31" t="s">
        <v>375</v>
      </c>
      <c r="F356" s="31"/>
      <c r="G356" s="31"/>
    </row>
    <row r="357" spans="1:7" ht="12.75">
      <c r="A357" s="30" t="s">
        <v>647</v>
      </c>
      <c r="B357" s="31" t="s">
        <v>648</v>
      </c>
      <c r="C357" s="31" t="s">
        <v>10</v>
      </c>
      <c r="D357" s="31"/>
      <c r="E357" s="31" t="s">
        <v>27</v>
      </c>
      <c r="F357" s="31"/>
      <c r="G357" s="31"/>
    </row>
    <row r="358" spans="1:7" ht="12.75">
      <c r="A358" s="30" t="s">
        <v>649</v>
      </c>
      <c r="B358" s="31" t="s">
        <v>650</v>
      </c>
      <c r="C358" s="31" t="s">
        <v>10</v>
      </c>
      <c r="D358" s="31"/>
      <c r="E358" s="31" t="s">
        <v>375</v>
      </c>
      <c r="F358" s="31"/>
      <c r="G358" s="31"/>
    </row>
    <row r="359" spans="1:7" ht="12.75">
      <c r="A359" s="30" t="s">
        <v>651</v>
      </c>
      <c r="B359" s="31" t="s">
        <v>652</v>
      </c>
      <c r="C359" s="31" t="s">
        <v>10</v>
      </c>
      <c r="D359" s="31"/>
      <c r="E359" s="31" t="s">
        <v>27</v>
      </c>
      <c r="F359" s="31"/>
      <c r="G359" s="31"/>
    </row>
    <row r="360" spans="1:7" ht="12.75">
      <c r="A360" s="30" t="s">
        <v>653</v>
      </c>
      <c r="B360" s="31" t="s">
        <v>654</v>
      </c>
      <c r="C360" s="31" t="s">
        <v>10</v>
      </c>
      <c r="D360" s="31"/>
      <c r="E360" s="31" t="s">
        <v>27</v>
      </c>
      <c r="F360" s="31"/>
      <c r="G360" s="31"/>
    </row>
    <row r="361" spans="1:7" ht="12.75">
      <c r="A361" s="30" t="s">
        <v>655</v>
      </c>
      <c r="B361" s="31" t="s">
        <v>656</v>
      </c>
      <c r="C361" s="31" t="s">
        <v>10</v>
      </c>
      <c r="D361" s="31"/>
      <c r="E361" s="31" t="s">
        <v>27</v>
      </c>
      <c r="F361" s="31"/>
      <c r="G361" s="31"/>
    </row>
    <row r="362" spans="1:7" ht="12.75">
      <c r="A362" s="30" t="s">
        <v>657</v>
      </c>
      <c r="B362" s="31" t="s">
        <v>658</v>
      </c>
      <c r="C362" s="31" t="s">
        <v>10</v>
      </c>
      <c r="D362" s="31"/>
      <c r="E362" s="31" t="s">
        <v>375</v>
      </c>
      <c r="F362" s="31"/>
      <c r="G362" s="31"/>
    </row>
    <row r="363" spans="1:7" ht="12.75">
      <c r="A363" s="30" t="s">
        <v>659</v>
      </c>
      <c r="B363" s="31" t="s">
        <v>660</v>
      </c>
      <c r="C363" s="31" t="s">
        <v>10</v>
      </c>
      <c r="D363" s="31"/>
      <c r="E363" s="31" t="s">
        <v>27</v>
      </c>
      <c r="F363" s="31"/>
      <c r="G363" s="31"/>
    </row>
    <row r="364" spans="1:7" ht="12.75">
      <c r="A364" s="30" t="s">
        <v>661</v>
      </c>
      <c r="B364" s="31" t="s">
        <v>662</v>
      </c>
      <c r="C364" s="23"/>
      <c r="D364" s="23"/>
      <c r="E364" s="23"/>
      <c r="F364" s="23"/>
      <c r="G364" s="23"/>
    </row>
    <row r="365" spans="1:7" ht="12.75">
      <c r="A365" s="30" t="s">
        <v>663</v>
      </c>
      <c r="B365" s="31" t="s">
        <v>664</v>
      </c>
      <c r="C365" s="31" t="s">
        <v>10</v>
      </c>
      <c r="D365" s="31"/>
      <c r="E365" s="31" t="s">
        <v>27</v>
      </c>
      <c r="F365" s="31"/>
      <c r="G365" s="31"/>
    </row>
    <row r="366" spans="1:7" ht="14.25" customHeight="1">
      <c r="A366" s="30" t="s">
        <v>665</v>
      </c>
      <c r="B366" s="31" t="s">
        <v>666</v>
      </c>
      <c r="C366" s="23"/>
      <c r="D366" s="23"/>
      <c r="E366" s="23"/>
      <c r="F366" s="23"/>
      <c r="G366" s="23"/>
    </row>
    <row r="367" spans="1:7" ht="12.75">
      <c r="A367" s="30" t="s">
        <v>667</v>
      </c>
      <c r="B367" s="31" t="s">
        <v>668</v>
      </c>
      <c r="C367" s="31" t="s">
        <v>669</v>
      </c>
      <c r="D367" s="31"/>
      <c r="E367" s="31" t="s">
        <v>27</v>
      </c>
      <c r="F367" s="31"/>
      <c r="G367" s="31"/>
    </row>
    <row r="368" spans="1:7" ht="12.75">
      <c r="A368" s="30" t="s">
        <v>670</v>
      </c>
      <c r="B368" s="31" t="s">
        <v>671</v>
      </c>
      <c r="C368" s="31" t="s">
        <v>672</v>
      </c>
      <c r="D368" s="31"/>
      <c r="E368" s="31" t="s">
        <v>371</v>
      </c>
      <c r="F368" s="31"/>
      <c r="G368" s="31"/>
    </row>
    <row r="369" spans="1:7" ht="12.75">
      <c r="A369" s="30" t="s">
        <v>673</v>
      </c>
      <c r="B369" s="31" t="s">
        <v>674</v>
      </c>
      <c r="C369" s="31" t="s">
        <v>672</v>
      </c>
      <c r="D369" s="31"/>
      <c r="E369" s="31" t="s">
        <v>371</v>
      </c>
      <c r="F369" s="31"/>
      <c r="G369" s="31"/>
    </row>
    <row r="370" spans="1:7" ht="12.75">
      <c r="A370" s="30" t="s">
        <v>675</v>
      </c>
      <c r="B370" s="31" t="s">
        <v>676</v>
      </c>
      <c r="C370" s="31" t="s">
        <v>672</v>
      </c>
      <c r="D370" s="31"/>
      <c r="E370" s="31" t="s">
        <v>371</v>
      </c>
      <c r="F370" s="31"/>
      <c r="G370" s="31"/>
    </row>
    <row r="371" spans="1:7" ht="12.75">
      <c r="A371" s="30" t="s">
        <v>677</v>
      </c>
      <c r="B371" s="31" t="s">
        <v>678</v>
      </c>
      <c r="C371" s="31" t="s">
        <v>669</v>
      </c>
      <c r="D371" s="31"/>
      <c r="E371" s="31" t="s">
        <v>27</v>
      </c>
      <c r="F371" s="31"/>
      <c r="G371" s="31"/>
    </row>
    <row r="372" spans="1:7" ht="12.75">
      <c r="A372" s="30" t="s">
        <v>679</v>
      </c>
      <c r="B372" s="31" t="s">
        <v>680</v>
      </c>
      <c r="C372" s="31" t="s">
        <v>10</v>
      </c>
      <c r="D372" s="31"/>
      <c r="E372" s="31" t="s">
        <v>27</v>
      </c>
      <c r="F372" s="31"/>
      <c r="G372" s="31"/>
    </row>
    <row r="373" spans="1:7" ht="12.75">
      <c r="A373" s="30" t="s">
        <v>681</v>
      </c>
      <c r="B373" s="31" t="s">
        <v>682</v>
      </c>
      <c r="C373" s="31" t="s">
        <v>10</v>
      </c>
      <c r="D373" s="31"/>
      <c r="E373" s="31" t="s">
        <v>27</v>
      </c>
      <c r="F373" s="31"/>
      <c r="G373" s="31"/>
    </row>
    <row r="374" spans="1:7" ht="12.75">
      <c r="A374" s="30" t="s">
        <v>683</v>
      </c>
      <c r="B374" s="31" t="s">
        <v>684</v>
      </c>
      <c r="C374" s="31" t="s">
        <v>10</v>
      </c>
      <c r="D374" s="31"/>
      <c r="E374" s="31" t="s">
        <v>27</v>
      </c>
      <c r="F374" s="31"/>
      <c r="G374" s="31"/>
    </row>
    <row r="375" spans="1:7" ht="12.75">
      <c r="A375" s="30" t="s">
        <v>685</v>
      </c>
      <c r="B375" s="31" t="s">
        <v>686</v>
      </c>
      <c r="C375" s="31" t="s">
        <v>10</v>
      </c>
      <c r="D375" s="31"/>
      <c r="E375" s="31" t="s">
        <v>27</v>
      </c>
      <c r="F375" s="31"/>
      <c r="G375" s="31"/>
    </row>
    <row r="376" spans="1:7" ht="12.75">
      <c r="A376" s="30" t="s">
        <v>687</v>
      </c>
      <c r="B376" s="31" t="s">
        <v>688</v>
      </c>
      <c r="C376" s="31" t="s">
        <v>10</v>
      </c>
      <c r="D376" s="31"/>
      <c r="E376" s="31" t="s">
        <v>27</v>
      </c>
      <c r="F376" s="31"/>
      <c r="G376" s="31"/>
    </row>
    <row r="377" spans="1:7" ht="12.75">
      <c r="A377" s="30" t="s">
        <v>689</v>
      </c>
      <c r="B377" s="31" t="s">
        <v>690</v>
      </c>
      <c r="C377" s="31" t="s">
        <v>10</v>
      </c>
      <c r="D377" s="31"/>
      <c r="E377" s="31" t="s">
        <v>27</v>
      </c>
      <c r="F377" s="31"/>
      <c r="G377" s="31"/>
    </row>
    <row r="378" spans="1:7" ht="12.75">
      <c r="A378" s="30" t="s">
        <v>691</v>
      </c>
      <c r="B378" s="31" t="s">
        <v>692</v>
      </c>
      <c r="C378" s="31" t="s">
        <v>10</v>
      </c>
      <c r="D378" s="31"/>
      <c r="E378" s="31" t="s">
        <v>27</v>
      </c>
      <c r="F378" s="31"/>
      <c r="G378" s="31"/>
    </row>
    <row r="379" spans="1:7" ht="12.75">
      <c r="A379" s="30" t="s">
        <v>693</v>
      </c>
      <c r="B379" s="31" t="s">
        <v>694</v>
      </c>
      <c r="C379" s="31" t="s">
        <v>10</v>
      </c>
      <c r="D379" s="31"/>
      <c r="E379" s="31" t="s">
        <v>11</v>
      </c>
      <c r="F379" s="31"/>
      <c r="G379" s="31"/>
    </row>
    <row r="380" spans="1:7" ht="12.75">
      <c r="A380" s="30" t="s">
        <v>695</v>
      </c>
      <c r="B380" s="31" t="s">
        <v>696</v>
      </c>
      <c r="C380" s="31" t="s">
        <v>10</v>
      </c>
      <c r="D380" s="31"/>
      <c r="E380" s="31" t="s">
        <v>11</v>
      </c>
      <c r="F380" s="31"/>
      <c r="G380" s="31"/>
    </row>
    <row r="381" spans="1:7" ht="12.75">
      <c r="A381" s="30" t="s">
        <v>697</v>
      </c>
      <c r="B381" s="31" t="s">
        <v>698</v>
      </c>
      <c r="C381" s="31" t="s">
        <v>10</v>
      </c>
      <c r="D381" s="31"/>
      <c r="E381" s="31" t="s">
        <v>11</v>
      </c>
      <c r="F381" s="31"/>
      <c r="G381" s="31"/>
    </row>
    <row r="382" spans="1:7" ht="12.75">
      <c r="A382" s="30" t="s">
        <v>699</v>
      </c>
      <c r="B382" s="31" t="s">
        <v>700</v>
      </c>
      <c r="C382" s="31" t="s">
        <v>10</v>
      </c>
      <c r="D382" s="31"/>
      <c r="E382" s="31" t="s">
        <v>375</v>
      </c>
      <c r="F382" s="31"/>
      <c r="G382" s="31"/>
    </row>
    <row r="383" spans="1:7" ht="12.75">
      <c r="A383" s="30" t="s">
        <v>701</v>
      </c>
      <c r="B383" s="31" t="s">
        <v>702</v>
      </c>
      <c r="C383" s="31" t="s">
        <v>10</v>
      </c>
      <c r="D383" s="31"/>
      <c r="E383" s="31" t="s">
        <v>27</v>
      </c>
      <c r="F383" s="31"/>
      <c r="G383" s="31"/>
    </row>
    <row r="384" spans="1:7" ht="12.75">
      <c r="A384" s="30" t="s">
        <v>703</v>
      </c>
      <c r="B384" s="31" t="s">
        <v>704</v>
      </c>
      <c r="C384" s="31" t="s">
        <v>362</v>
      </c>
      <c r="D384" s="31"/>
      <c r="E384" s="31" t="s">
        <v>11</v>
      </c>
      <c r="F384" s="31"/>
      <c r="G384" s="31"/>
    </row>
    <row r="385" spans="1:7" ht="12.75">
      <c r="A385" s="30" t="s">
        <v>705</v>
      </c>
      <c r="B385" s="31" t="s">
        <v>706</v>
      </c>
      <c r="C385" s="31" t="s">
        <v>10</v>
      </c>
      <c r="D385" s="31"/>
      <c r="E385" s="31" t="s">
        <v>27</v>
      </c>
      <c r="F385" s="31"/>
      <c r="G385" s="31"/>
    </row>
    <row r="386" spans="1:7" ht="12.75">
      <c r="A386" s="30" t="s">
        <v>707</v>
      </c>
      <c r="B386" s="31" t="s">
        <v>708</v>
      </c>
      <c r="C386" s="31" t="s">
        <v>10</v>
      </c>
      <c r="D386" s="31"/>
      <c r="E386" s="31" t="s">
        <v>27</v>
      </c>
      <c r="F386" s="31"/>
      <c r="G386" s="31"/>
    </row>
    <row r="387" spans="1:7" ht="12.75">
      <c r="A387" s="30" t="s">
        <v>709</v>
      </c>
      <c r="B387" s="31" t="s">
        <v>710</v>
      </c>
      <c r="C387" s="31" t="s">
        <v>10</v>
      </c>
      <c r="D387" s="31"/>
      <c r="E387" s="31" t="s">
        <v>375</v>
      </c>
      <c r="F387" s="31"/>
      <c r="G387" s="31"/>
    </row>
    <row r="388" spans="1:7" ht="12.75">
      <c r="A388" s="30" t="s">
        <v>711</v>
      </c>
      <c r="B388" s="31" t="s">
        <v>712</v>
      </c>
      <c r="C388" s="31" t="s">
        <v>10</v>
      </c>
      <c r="D388" s="31"/>
      <c r="E388" s="31" t="s">
        <v>27</v>
      </c>
      <c r="F388" s="31"/>
      <c r="G388" s="31"/>
    </row>
    <row r="389" spans="1:7" ht="12.75">
      <c r="A389" s="30" t="s">
        <v>713</v>
      </c>
      <c r="B389" s="31" t="s">
        <v>714</v>
      </c>
      <c r="C389" s="31" t="s">
        <v>10</v>
      </c>
      <c r="D389" s="31"/>
      <c r="E389" s="31" t="s">
        <v>27</v>
      </c>
      <c r="F389" s="31"/>
      <c r="G389" s="31"/>
    </row>
    <row r="390" spans="1:7" ht="12.75">
      <c r="A390" s="30" t="s">
        <v>715</v>
      </c>
      <c r="B390" s="31" t="s">
        <v>716</v>
      </c>
      <c r="C390" s="31" t="s">
        <v>10</v>
      </c>
      <c r="D390" s="31"/>
      <c r="E390" s="31" t="s">
        <v>27</v>
      </c>
      <c r="F390" s="31"/>
      <c r="G390" s="31"/>
    </row>
    <row r="391" spans="1:7" ht="12.75">
      <c r="A391" s="30" t="s">
        <v>717</v>
      </c>
      <c r="B391" s="31" t="s">
        <v>718</v>
      </c>
      <c r="C391" s="31" t="s">
        <v>10</v>
      </c>
      <c r="D391" s="31"/>
      <c r="E391" s="31" t="s">
        <v>27</v>
      </c>
      <c r="F391" s="31"/>
      <c r="G391" s="31"/>
    </row>
    <row r="392" spans="1:7" ht="12.75">
      <c r="A392" s="30" t="s">
        <v>719</v>
      </c>
      <c r="B392" s="31" t="s">
        <v>720</v>
      </c>
      <c r="C392" s="31" t="s">
        <v>10</v>
      </c>
      <c r="D392" s="31"/>
      <c r="E392" s="31" t="s">
        <v>27</v>
      </c>
      <c r="F392" s="31"/>
      <c r="G392" s="31"/>
    </row>
    <row r="393" spans="1:7" ht="12.75">
      <c r="A393" s="30" t="s">
        <v>721</v>
      </c>
      <c r="B393" s="31" t="s">
        <v>722</v>
      </c>
      <c r="C393" s="31" t="s">
        <v>10</v>
      </c>
      <c r="D393" s="31"/>
      <c r="E393" s="31" t="s">
        <v>375</v>
      </c>
      <c r="F393" s="31"/>
      <c r="G393" s="31"/>
    </row>
    <row r="394" spans="1:7" ht="12.75">
      <c r="A394" s="30" t="s">
        <v>723</v>
      </c>
      <c r="B394" s="31" t="s">
        <v>724</v>
      </c>
      <c r="C394" s="31" t="s">
        <v>725</v>
      </c>
      <c r="D394" s="31"/>
      <c r="E394" s="31" t="s">
        <v>27</v>
      </c>
      <c r="F394" s="31"/>
      <c r="G394" s="31"/>
    </row>
    <row r="395" spans="1:7" ht="12.75">
      <c r="A395" s="30" t="s">
        <v>726</v>
      </c>
      <c r="B395" s="31" t="s">
        <v>727</v>
      </c>
      <c r="C395" s="31" t="s">
        <v>10</v>
      </c>
      <c r="D395" s="31"/>
      <c r="E395" s="31" t="s">
        <v>375</v>
      </c>
      <c r="F395" s="31"/>
      <c r="G395" s="31"/>
    </row>
    <row r="396" spans="1:7" ht="12.75">
      <c r="A396" s="30" t="s">
        <v>728</v>
      </c>
      <c r="B396" s="31" t="s">
        <v>729</v>
      </c>
      <c r="C396" s="31" t="s">
        <v>10</v>
      </c>
      <c r="D396" s="31"/>
      <c r="E396" s="31" t="s">
        <v>375</v>
      </c>
      <c r="F396" s="31"/>
      <c r="G396" s="31"/>
    </row>
    <row r="397" spans="1:7" ht="12.75">
      <c r="A397" s="30" t="s">
        <v>730</v>
      </c>
      <c r="B397" s="31" t="s">
        <v>731</v>
      </c>
      <c r="C397" s="31" t="s">
        <v>10</v>
      </c>
      <c r="D397" s="31"/>
      <c r="E397" s="31" t="s">
        <v>27</v>
      </c>
      <c r="F397" s="31"/>
      <c r="G397" s="31"/>
    </row>
    <row r="398" spans="1:7" ht="12.75">
      <c r="A398" s="30" t="s">
        <v>732</v>
      </c>
      <c r="B398" s="31" t="s">
        <v>733</v>
      </c>
      <c r="C398" s="31" t="s">
        <v>10</v>
      </c>
      <c r="D398" s="31"/>
      <c r="E398" s="31" t="s">
        <v>27</v>
      </c>
      <c r="F398" s="31"/>
      <c r="G398" s="31"/>
    </row>
    <row r="399" spans="1:7" ht="12.75">
      <c r="A399" s="30" t="s">
        <v>734</v>
      </c>
      <c r="B399" s="31" t="s">
        <v>735</v>
      </c>
      <c r="C399" s="31" t="s">
        <v>10</v>
      </c>
      <c r="D399" s="31"/>
      <c r="E399" s="31" t="s">
        <v>27</v>
      </c>
      <c r="F399" s="31"/>
      <c r="G399" s="31"/>
    </row>
    <row r="400" spans="1:7" ht="12.75">
      <c r="A400" s="30" t="s">
        <v>736</v>
      </c>
      <c r="B400" s="31" t="s">
        <v>737</v>
      </c>
      <c r="C400" s="31" t="s">
        <v>10</v>
      </c>
      <c r="D400" s="31"/>
      <c r="E400" s="31" t="s">
        <v>27</v>
      </c>
      <c r="F400" s="31"/>
      <c r="G400" s="31"/>
    </row>
    <row r="401" spans="1:7" ht="12.75">
      <c r="A401" s="30" t="s">
        <v>738</v>
      </c>
      <c r="B401" s="31" t="s">
        <v>739</v>
      </c>
      <c r="C401" s="31" t="s">
        <v>10</v>
      </c>
      <c r="D401" s="31"/>
      <c r="E401" s="31" t="s">
        <v>27</v>
      </c>
      <c r="F401" s="31"/>
      <c r="G401" s="31"/>
    </row>
    <row r="402" spans="1:7" ht="12.75">
      <c r="A402" s="30" t="s">
        <v>740</v>
      </c>
      <c r="B402" s="31" t="s">
        <v>741</v>
      </c>
      <c r="C402" s="31" t="s">
        <v>10</v>
      </c>
      <c r="D402" s="31"/>
      <c r="E402" s="31" t="s">
        <v>375</v>
      </c>
      <c r="F402" s="31"/>
      <c r="G402" s="31"/>
    </row>
    <row r="403" spans="1:7" ht="12.75">
      <c r="A403" s="30" t="s">
        <v>742</v>
      </c>
      <c r="B403" s="31" t="s">
        <v>743</v>
      </c>
      <c r="C403" s="31" t="s">
        <v>10</v>
      </c>
      <c r="D403" s="31"/>
      <c r="E403" s="31" t="s">
        <v>27</v>
      </c>
      <c r="F403" s="31"/>
      <c r="G403" s="31"/>
    </row>
    <row r="404" spans="1:7" ht="12.75">
      <c r="A404" s="30" t="s">
        <v>744</v>
      </c>
      <c r="B404" s="31" t="s">
        <v>745</v>
      </c>
      <c r="C404" s="31" t="s">
        <v>10</v>
      </c>
      <c r="D404" s="31"/>
      <c r="E404" s="31" t="s">
        <v>27</v>
      </c>
      <c r="F404" s="31"/>
      <c r="G404" s="31"/>
    </row>
    <row r="405" spans="1:7" ht="12.75">
      <c r="A405" s="30" t="s">
        <v>746</v>
      </c>
      <c r="B405" s="31" t="s">
        <v>747</v>
      </c>
      <c r="C405" s="31" t="s">
        <v>10</v>
      </c>
      <c r="D405" s="31"/>
      <c r="E405" s="31" t="s">
        <v>27</v>
      </c>
      <c r="F405" s="31"/>
      <c r="G405" s="31"/>
    </row>
    <row r="406" spans="1:7" ht="12.75">
      <c r="A406" s="30" t="s">
        <v>748</v>
      </c>
      <c r="B406" s="31" t="s">
        <v>749</v>
      </c>
      <c r="C406" s="31" t="s">
        <v>10</v>
      </c>
      <c r="D406" s="31"/>
      <c r="E406" s="31" t="s">
        <v>27</v>
      </c>
      <c r="F406" s="31"/>
      <c r="G406" s="31"/>
    </row>
    <row r="407" spans="1:7" ht="12.75">
      <c r="A407" s="30" t="s">
        <v>750</v>
      </c>
      <c r="B407" s="31" t="s">
        <v>751</v>
      </c>
      <c r="C407" s="31" t="s">
        <v>10</v>
      </c>
      <c r="D407" s="31"/>
      <c r="E407" s="31" t="s">
        <v>375</v>
      </c>
      <c r="F407" s="31"/>
      <c r="G407" s="31"/>
    </row>
    <row r="408" spans="1:7" ht="12.75">
      <c r="A408" s="30" t="s">
        <v>752</v>
      </c>
      <c r="B408" s="31" t="s">
        <v>753</v>
      </c>
      <c r="C408" s="31" t="s">
        <v>10</v>
      </c>
      <c r="D408" s="31"/>
      <c r="E408" s="31" t="s">
        <v>375</v>
      </c>
      <c r="F408" s="31"/>
      <c r="G408" s="31"/>
    </row>
    <row r="409" spans="1:7" ht="12.75">
      <c r="A409" s="30" t="s">
        <v>754</v>
      </c>
      <c r="B409" s="31" t="s">
        <v>755</v>
      </c>
      <c r="C409" s="31" t="s">
        <v>10</v>
      </c>
      <c r="D409" s="31"/>
      <c r="E409" s="31" t="s">
        <v>11</v>
      </c>
      <c r="F409" s="31"/>
      <c r="G409" s="31"/>
    </row>
    <row r="410" spans="1:7" ht="12.75">
      <c r="A410" s="30" t="s">
        <v>756</v>
      </c>
      <c r="B410" s="31" t="s">
        <v>757</v>
      </c>
      <c r="C410" s="31" t="s">
        <v>10</v>
      </c>
      <c r="D410" s="31"/>
      <c r="E410" s="31" t="s">
        <v>375</v>
      </c>
      <c r="F410" s="31"/>
      <c r="G410" s="31"/>
    </row>
    <row r="411" spans="1:7" ht="12.75">
      <c r="A411" s="30" t="s">
        <v>758</v>
      </c>
      <c r="B411" s="31" t="s">
        <v>759</v>
      </c>
      <c r="C411" s="31" t="s">
        <v>10</v>
      </c>
      <c r="D411" s="31"/>
      <c r="E411" s="31" t="s">
        <v>27</v>
      </c>
      <c r="F411" s="31"/>
      <c r="G411" s="31"/>
    </row>
    <row r="412" spans="1:7" ht="12.75">
      <c r="A412" s="30" t="s">
        <v>760</v>
      </c>
      <c r="B412" s="31" t="s">
        <v>761</v>
      </c>
      <c r="C412" s="31" t="s">
        <v>10</v>
      </c>
      <c r="D412" s="31"/>
      <c r="E412" s="31" t="s">
        <v>375</v>
      </c>
      <c r="F412" s="31"/>
      <c r="G412" s="31"/>
    </row>
    <row r="413" spans="1:7" ht="12.75">
      <c r="A413" s="30" t="s">
        <v>762</v>
      </c>
      <c r="B413" s="31" t="s">
        <v>763</v>
      </c>
      <c r="C413" s="31" t="s">
        <v>10</v>
      </c>
      <c r="D413" s="31"/>
      <c r="E413" s="31" t="s">
        <v>27</v>
      </c>
      <c r="F413" s="31"/>
      <c r="G413" s="31"/>
    </row>
    <row r="414" spans="1:7" ht="12.75">
      <c r="A414" s="30" t="s">
        <v>764</v>
      </c>
      <c r="B414" s="31" t="s">
        <v>765</v>
      </c>
      <c r="C414" s="31" t="s">
        <v>725</v>
      </c>
      <c r="D414" s="31"/>
      <c r="E414" s="31" t="s">
        <v>27</v>
      </c>
      <c r="F414" s="31"/>
      <c r="G414" s="31"/>
    </row>
    <row r="415" spans="1:7" ht="12.75">
      <c r="A415" s="30" t="s">
        <v>766</v>
      </c>
      <c r="B415" s="31" t="s">
        <v>767</v>
      </c>
      <c r="C415" s="31" t="s">
        <v>10</v>
      </c>
      <c r="D415" s="31"/>
      <c r="E415" s="31" t="s">
        <v>27</v>
      </c>
      <c r="F415" s="31"/>
      <c r="G415" s="31"/>
    </row>
    <row r="416" spans="1:7" ht="12.75">
      <c r="A416" s="30" t="s">
        <v>768</v>
      </c>
      <c r="B416" s="31" t="s">
        <v>769</v>
      </c>
      <c r="C416" s="31" t="s">
        <v>10</v>
      </c>
      <c r="D416" s="31"/>
      <c r="E416" s="31" t="s">
        <v>375</v>
      </c>
      <c r="F416" s="31"/>
      <c r="G416" s="31"/>
    </row>
    <row r="417" spans="1:7" ht="12.75">
      <c r="A417" s="30" t="s">
        <v>770</v>
      </c>
      <c r="B417" s="31" t="s">
        <v>771</v>
      </c>
      <c r="C417" s="31" t="s">
        <v>10</v>
      </c>
      <c r="D417" s="31"/>
      <c r="E417" s="31" t="s">
        <v>27</v>
      </c>
      <c r="F417" s="31"/>
      <c r="G417" s="31"/>
    </row>
    <row r="418" spans="1:7" ht="12.75">
      <c r="A418" s="30" t="s">
        <v>772</v>
      </c>
      <c r="B418" s="31" t="s">
        <v>773</v>
      </c>
      <c r="C418" s="31" t="s">
        <v>10</v>
      </c>
      <c r="D418" s="31"/>
      <c r="E418" s="31" t="s">
        <v>27</v>
      </c>
      <c r="F418" s="31"/>
      <c r="G418" s="31"/>
    </row>
    <row r="419" spans="1:7" ht="12.75">
      <c r="A419" s="30" t="s">
        <v>774</v>
      </c>
      <c r="B419" s="31" t="s">
        <v>775</v>
      </c>
      <c r="C419" s="31" t="s">
        <v>10</v>
      </c>
      <c r="D419" s="31"/>
      <c r="E419" s="31" t="s">
        <v>27</v>
      </c>
      <c r="F419" s="31"/>
      <c r="G419" s="31"/>
    </row>
    <row r="420" spans="1:7" ht="12.75">
      <c r="A420" s="30" t="s">
        <v>776</v>
      </c>
      <c r="B420" s="31" t="s">
        <v>777</v>
      </c>
      <c r="C420" s="31" t="s">
        <v>10</v>
      </c>
      <c r="D420" s="31"/>
      <c r="E420" s="31" t="s">
        <v>27</v>
      </c>
      <c r="F420" s="31"/>
      <c r="G420" s="31"/>
    </row>
    <row r="421" spans="1:7" ht="12.75">
      <c r="A421" s="30" t="s">
        <v>778</v>
      </c>
      <c r="B421" s="31" t="s">
        <v>779</v>
      </c>
      <c r="C421" s="31" t="s">
        <v>10</v>
      </c>
      <c r="D421" s="31"/>
      <c r="E421" s="31" t="s">
        <v>27</v>
      </c>
      <c r="F421" s="31"/>
      <c r="G421" s="31"/>
    </row>
    <row r="422" spans="1:7" ht="12.75">
      <c r="A422" s="30" t="s">
        <v>780</v>
      </c>
      <c r="B422" s="31" t="s">
        <v>781</v>
      </c>
      <c r="C422" s="31" t="s">
        <v>10</v>
      </c>
      <c r="D422" s="31"/>
      <c r="E422" s="31" t="s">
        <v>11</v>
      </c>
      <c r="F422" s="31"/>
      <c r="G422" s="31"/>
    </row>
    <row r="423" spans="1:7" ht="12.75">
      <c r="A423" s="30" t="s">
        <v>782</v>
      </c>
      <c r="B423" s="31" t="s">
        <v>783</v>
      </c>
      <c r="C423" s="31" t="s">
        <v>10</v>
      </c>
      <c r="D423" s="31"/>
      <c r="E423" s="31" t="s">
        <v>27</v>
      </c>
      <c r="F423" s="31"/>
      <c r="G423" s="31"/>
    </row>
    <row r="424" spans="1:7" ht="12.75">
      <c r="A424" s="39" t="s">
        <v>784</v>
      </c>
      <c r="B424" s="40"/>
      <c r="C424" s="23"/>
      <c r="D424" s="23"/>
      <c r="E424" s="23"/>
      <c r="F424" s="23"/>
      <c r="G424" s="23"/>
    </row>
    <row r="425" spans="1:7" ht="12.75">
      <c r="A425" s="30" t="s">
        <v>785</v>
      </c>
      <c r="B425" s="31" t="s">
        <v>786</v>
      </c>
      <c r="C425" s="31" t="s">
        <v>10</v>
      </c>
      <c r="D425" s="31"/>
      <c r="E425" s="31" t="s">
        <v>371</v>
      </c>
      <c r="F425" s="31"/>
      <c r="G425" s="31"/>
    </row>
    <row r="426" spans="1:7" ht="12.75">
      <c r="A426" s="30" t="s">
        <v>787</v>
      </c>
      <c r="B426" s="31" t="s">
        <v>788</v>
      </c>
      <c r="C426" s="31" t="s">
        <v>10</v>
      </c>
      <c r="D426" s="31"/>
      <c r="E426" s="31" t="s">
        <v>27</v>
      </c>
      <c r="F426" s="31"/>
      <c r="G426" s="31"/>
    </row>
    <row r="427" spans="1:7" ht="12.75">
      <c r="A427" s="30" t="s">
        <v>789</v>
      </c>
      <c r="B427" s="31" t="s">
        <v>790</v>
      </c>
      <c r="C427" s="31" t="s">
        <v>10</v>
      </c>
      <c r="D427" s="31"/>
      <c r="E427" s="31" t="s">
        <v>375</v>
      </c>
      <c r="F427" s="31"/>
      <c r="G427" s="31"/>
    </row>
    <row r="428" spans="1:7" ht="12.75">
      <c r="A428" s="30" t="s">
        <v>791</v>
      </c>
      <c r="B428" s="31" t="s">
        <v>792</v>
      </c>
      <c r="C428" s="31" t="s">
        <v>10</v>
      </c>
      <c r="D428" s="31"/>
      <c r="E428" s="31" t="s">
        <v>375</v>
      </c>
      <c r="F428" s="31"/>
      <c r="G428" s="31"/>
    </row>
    <row r="429" spans="1:7" ht="12.75">
      <c r="A429" s="30" t="s">
        <v>793</v>
      </c>
      <c r="B429" s="31" t="s">
        <v>794</v>
      </c>
      <c r="C429" s="31" t="s">
        <v>10</v>
      </c>
      <c r="D429" s="31"/>
      <c r="E429" s="31" t="s">
        <v>27</v>
      </c>
      <c r="F429" s="31"/>
      <c r="G429" s="31"/>
    </row>
    <row r="430" spans="1:7" ht="12.75">
      <c r="A430" s="30" t="s">
        <v>795</v>
      </c>
      <c r="B430" s="31" t="s">
        <v>796</v>
      </c>
      <c r="C430" s="31" t="s">
        <v>10</v>
      </c>
      <c r="D430" s="31"/>
      <c r="E430" s="31" t="s">
        <v>27</v>
      </c>
      <c r="F430" s="31"/>
      <c r="G430" s="31"/>
    </row>
    <row r="431" spans="1:7" ht="12.75">
      <c r="A431" s="30" t="s">
        <v>797</v>
      </c>
      <c r="B431" s="31" t="s">
        <v>798</v>
      </c>
      <c r="C431" s="31" t="s">
        <v>10</v>
      </c>
      <c r="D431" s="31"/>
      <c r="E431" s="31" t="s">
        <v>27</v>
      </c>
      <c r="F431" s="31"/>
      <c r="G431" s="31"/>
    </row>
    <row r="432" spans="1:7" ht="12.75">
      <c r="A432" s="30" t="s">
        <v>799</v>
      </c>
      <c r="B432" s="31" t="s">
        <v>800</v>
      </c>
      <c r="C432" s="31" t="s">
        <v>10</v>
      </c>
      <c r="D432" s="31"/>
      <c r="E432" s="31" t="s">
        <v>27</v>
      </c>
      <c r="F432" s="31"/>
      <c r="G432" s="31"/>
    </row>
    <row r="433" spans="1:7" ht="12.75">
      <c r="A433" s="30" t="s">
        <v>801</v>
      </c>
      <c r="B433" s="31" t="s">
        <v>802</v>
      </c>
      <c r="C433" s="31" t="s">
        <v>10</v>
      </c>
      <c r="D433" s="31"/>
      <c r="E433" s="31" t="s">
        <v>27</v>
      </c>
      <c r="F433" s="31"/>
      <c r="G433" s="31"/>
    </row>
    <row r="434" spans="1:7" ht="12.75">
      <c r="A434" s="30" t="s">
        <v>803</v>
      </c>
      <c r="B434" s="31" t="s">
        <v>804</v>
      </c>
      <c r="C434" s="31" t="s">
        <v>10</v>
      </c>
      <c r="D434" s="31"/>
      <c r="E434" s="31" t="s">
        <v>27</v>
      </c>
      <c r="F434" s="31"/>
      <c r="G434" s="31"/>
    </row>
    <row r="435" spans="1:7" ht="12.75">
      <c r="A435" s="30" t="s">
        <v>805</v>
      </c>
      <c r="B435" s="31" t="s">
        <v>806</v>
      </c>
      <c r="C435" s="31" t="s">
        <v>10</v>
      </c>
      <c r="D435" s="31"/>
      <c r="E435" s="31" t="s">
        <v>27</v>
      </c>
      <c r="F435" s="31"/>
      <c r="G435" s="31"/>
    </row>
    <row r="436" spans="1:7" ht="12.75">
      <c r="A436" s="30" t="s">
        <v>807</v>
      </c>
      <c r="B436" s="31" t="s">
        <v>808</v>
      </c>
      <c r="C436" s="31" t="s">
        <v>10</v>
      </c>
      <c r="D436" s="31"/>
      <c r="E436" s="31" t="s">
        <v>27</v>
      </c>
      <c r="F436" s="31"/>
      <c r="G436" s="31"/>
    </row>
    <row r="437" spans="1:7" ht="12.75">
      <c r="A437" s="30" t="s">
        <v>809</v>
      </c>
      <c r="B437" s="31" t="s">
        <v>810</v>
      </c>
      <c r="C437" s="31" t="s">
        <v>10</v>
      </c>
      <c r="D437" s="31"/>
      <c r="E437" s="31" t="s">
        <v>27</v>
      </c>
      <c r="F437" s="31"/>
      <c r="G437" s="31"/>
    </row>
    <row r="438" spans="1:7" ht="12.75">
      <c r="A438" s="30" t="s">
        <v>811</v>
      </c>
      <c r="B438" s="31" t="s">
        <v>812</v>
      </c>
      <c r="C438" s="31" t="s">
        <v>10</v>
      </c>
      <c r="D438" s="31"/>
      <c r="E438" s="31" t="s">
        <v>360</v>
      </c>
      <c r="F438" s="31"/>
      <c r="G438" s="31"/>
    </row>
    <row r="439" spans="1:7" ht="12.75">
      <c r="A439" s="30" t="s">
        <v>813</v>
      </c>
      <c r="B439" s="31" t="s">
        <v>814</v>
      </c>
      <c r="C439" s="31" t="s">
        <v>815</v>
      </c>
      <c r="D439" s="31"/>
      <c r="E439" s="31" t="s">
        <v>27</v>
      </c>
      <c r="F439" s="31"/>
      <c r="G439" s="31"/>
    </row>
    <row r="440" spans="1:7" ht="12.75">
      <c r="A440" s="30" t="s">
        <v>816</v>
      </c>
      <c r="B440" s="31" t="s">
        <v>817</v>
      </c>
      <c r="C440" s="31" t="s">
        <v>815</v>
      </c>
      <c r="D440" s="31"/>
      <c r="E440" s="31" t="s">
        <v>27</v>
      </c>
      <c r="F440" s="31"/>
      <c r="G440" s="31"/>
    </row>
    <row r="441" spans="1:7" ht="12.75">
      <c r="A441" s="30" t="s">
        <v>818</v>
      </c>
      <c r="B441" s="31" t="s">
        <v>819</v>
      </c>
      <c r="C441" s="31" t="s">
        <v>815</v>
      </c>
      <c r="D441" s="31"/>
      <c r="E441" s="31" t="s">
        <v>27</v>
      </c>
      <c r="F441" s="31"/>
      <c r="G441" s="31"/>
    </row>
    <row r="442" spans="1:7" ht="12.75">
      <c r="A442" s="30" t="s">
        <v>820</v>
      </c>
      <c r="B442" s="31" t="s">
        <v>821</v>
      </c>
      <c r="C442" s="31" t="s">
        <v>815</v>
      </c>
      <c r="D442" s="31"/>
      <c r="E442" s="31" t="s">
        <v>27</v>
      </c>
      <c r="F442" s="31"/>
      <c r="G442" s="31"/>
    </row>
    <row r="443" spans="1:7" ht="12.75">
      <c r="A443" s="30" t="s">
        <v>822</v>
      </c>
      <c r="B443" s="31" t="s">
        <v>823</v>
      </c>
      <c r="C443" s="31" t="s">
        <v>815</v>
      </c>
      <c r="D443" s="31"/>
      <c r="E443" s="31" t="s">
        <v>824</v>
      </c>
      <c r="F443" s="31"/>
      <c r="G443" s="31"/>
    </row>
    <row r="444" spans="1:7" ht="12.75">
      <c r="A444" s="30" t="s">
        <v>825</v>
      </c>
      <c r="B444" s="31" t="s">
        <v>826</v>
      </c>
      <c r="C444" s="31" t="s">
        <v>815</v>
      </c>
      <c r="D444" s="31"/>
      <c r="E444" s="31" t="s">
        <v>27</v>
      </c>
      <c r="F444" s="31"/>
      <c r="G444" s="31"/>
    </row>
    <row r="445" spans="1:7" ht="12.75">
      <c r="A445" s="30" t="s">
        <v>827</v>
      </c>
      <c r="B445" s="31" t="s">
        <v>828</v>
      </c>
      <c r="C445" s="31" t="s">
        <v>815</v>
      </c>
      <c r="D445" s="31"/>
      <c r="E445" s="31" t="s">
        <v>27</v>
      </c>
      <c r="F445" s="31"/>
      <c r="G445" s="31"/>
    </row>
    <row r="446" spans="1:7" ht="12.75">
      <c r="A446" s="30" t="s">
        <v>829</v>
      </c>
      <c r="B446" s="31" t="s">
        <v>830</v>
      </c>
      <c r="C446" s="31" t="s">
        <v>815</v>
      </c>
      <c r="D446" s="31"/>
      <c r="E446" s="31" t="s">
        <v>27</v>
      </c>
      <c r="F446" s="31"/>
      <c r="G446" s="31"/>
    </row>
    <row r="447" spans="1:7" ht="12.75">
      <c r="A447" s="30" t="s">
        <v>831</v>
      </c>
      <c r="B447" s="31" t="s">
        <v>832</v>
      </c>
      <c r="C447" s="31" t="s">
        <v>815</v>
      </c>
      <c r="D447" s="31"/>
      <c r="E447" s="31" t="s">
        <v>27</v>
      </c>
      <c r="F447" s="31"/>
      <c r="G447" s="31"/>
    </row>
    <row r="448" spans="1:7" ht="12.75">
      <c r="A448" s="30" t="s">
        <v>833</v>
      </c>
      <c r="B448" s="31" t="s">
        <v>834</v>
      </c>
      <c r="C448" s="31" t="s">
        <v>815</v>
      </c>
      <c r="D448" s="31"/>
      <c r="E448" s="31" t="s">
        <v>375</v>
      </c>
      <c r="F448" s="31"/>
      <c r="G448" s="31"/>
    </row>
    <row r="449" spans="1:7" ht="12.75">
      <c r="A449" s="30" t="s">
        <v>835</v>
      </c>
      <c r="B449" s="31" t="s">
        <v>836</v>
      </c>
      <c r="C449" s="31" t="s">
        <v>815</v>
      </c>
      <c r="D449" s="31"/>
      <c r="E449" s="31" t="s">
        <v>27</v>
      </c>
      <c r="F449" s="31"/>
      <c r="G449" s="31"/>
    </row>
    <row r="450" spans="1:7" ht="12.75">
      <c r="A450" s="30" t="s">
        <v>837</v>
      </c>
      <c r="B450" s="31" t="s">
        <v>838</v>
      </c>
      <c r="C450" s="31" t="s">
        <v>815</v>
      </c>
      <c r="D450" s="31"/>
      <c r="E450" s="31" t="s">
        <v>27</v>
      </c>
      <c r="F450" s="31"/>
      <c r="G450" s="31"/>
    </row>
    <row r="451" spans="1:7" ht="12.75">
      <c r="A451" s="30" t="s">
        <v>839</v>
      </c>
      <c r="B451" s="31" t="s">
        <v>840</v>
      </c>
      <c r="C451" s="31" t="s">
        <v>815</v>
      </c>
      <c r="D451" s="31"/>
      <c r="E451" s="31" t="s">
        <v>841</v>
      </c>
      <c r="F451" s="31"/>
      <c r="G451" s="31"/>
    </row>
    <row r="452" spans="1:7" ht="12.75">
      <c r="A452" s="30" t="s">
        <v>842</v>
      </c>
      <c r="B452" s="31" t="s">
        <v>843</v>
      </c>
      <c r="C452" s="31" t="s">
        <v>815</v>
      </c>
      <c r="D452" s="31"/>
      <c r="E452" s="31" t="s">
        <v>27</v>
      </c>
      <c r="F452" s="31"/>
      <c r="G452" s="31"/>
    </row>
    <row r="453" spans="1:7" ht="12.75">
      <c r="A453" s="30" t="s">
        <v>844</v>
      </c>
      <c r="B453" s="31" t="s">
        <v>845</v>
      </c>
      <c r="C453" s="31" t="s">
        <v>815</v>
      </c>
      <c r="D453" s="31"/>
      <c r="E453" s="31" t="s">
        <v>27</v>
      </c>
      <c r="F453" s="31"/>
      <c r="G453" s="31"/>
    </row>
    <row r="454" spans="1:7" ht="12.75">
      <c r="A454" s="30" t="s">
        <v>846</v>
      </c>
      <c r="B454" s="31" t="s">
        <v>847</v>
      </c>
      <c r="C454" s="31" t="s">
        <v>815</v>
      </c>
      <c r="D454" s="31"/>
      <c r="E454" s="31" t="s">
        <v>27</v>
      </c>
      <c r="F454" s="31"/>
      <c r="G454" s="31"/>
    </row>
    <row r="455" spans="1:7" ht="12.75">
      <c r="A455" s="30" t="s">
        <v>848</v>
      </c>
      <c r="B455" s="31" t="s">
        <v>849</v>
      </c>
      <c r="C455" s="31" t="s">
        <v>815</v>
      </c>
      <c r="D455" s="31"/>
      <c r="E455" s="31" t="s">
        <v>850</v>
      </c>
      <c r="F455" s="31"/>
      <c r="G455" s="31"/>
    </row>
    <row r="456" spans="1:7" ht="12.75">
      <c r="A456" s="30" t="s">
        <v>851</v>
      </c>
      <c r="B456" s="31" t="s">
        <v>852</v>
      </c>
      <c r="C456" s="31" t="s">
        <v>815</v>
      </c>
      <c r="D456" s="31"/>
      <c r="E456" s="31" t="s">
        <v>11</v>
      </c>
      <c r="F456" s="31"/>
      <c r="G456" s="31"/>
    </row>
    <row r="457" spans="1:7" ht="12.75">
      <c r="A457" s="30" t="s">
        <v>853</v>
      </c>
      <c r="B457" s="31" t="s">
        <v>854</v>
      </c>
      <c r="C457" s="31" t="s">
        <v>815</v>
      </c>
      <c r="D457" s="31"/>
      <c r="E457" s="31" t="s">
        <v>855</v>
      </c>
      <c r="F457" s="31"/>
      <c r="G457" s="31"/>
    </row>
    <row r="458" spans="1:7" ht="12.75">
      <c r="A458" s="30" t="s">
        <v>856</v>
      </c>
      <c r="B458" s="31" t="s">
        <v>857</v>
      </c>
      <c r="C458" s="31" t="s">
        <v>815</v>
      </c>
      <c r="D458" s="31"/>
      <c r="E458" s="31" t="s">
        <v>27</v>
      </c>
      <c r="F458" s="31"/>
      <c r="G458" s="31"/>
    </row>
    <row r="459" spans="1:7" ht="12.75">
      <c r="A459" s="30" t="s">
        <v>858</v>
      </c>
      <c r="B459" s="31" t="s">
        <v>859</v>
      </c>
      <c r="C459" s="31" t="s">
        <v>815</v>
      </c>
      <c r="D459" s="31"/>
      <c r="E459" s="31" t="s">
        <v>27</v>
      </c>
      <c r="F459" s="31"/>
      <c r="G459" s="31"/>
    </row>
    <row r="460" spans="1:7" ht="12.75">
      <c r="A460" s="30" t="s">
        <v>860</v>
      </c>
      <c r="B460" s="31" t="s">
        <v>861</v>
      </c>
      <c r="C460" s="31" t="s">
        <v>815</v>
      </c>
      <c r="D460" s="31"/>
      <c r="E460" s="31" t="s">
        <v>11</v>
      </c>
      <c r="F460" s="31"/>
      <c r="G460" s="31"/>
    </row>
    <row r="461" spans="1:7" ht="12.75">
      <c r="A461" s="30" t="s">
        <v>862</v>
      </c>
      <c r="B461" s="31" t="s">
        <v>863</v>
      </c>
      <c r="C461" s="31" t="s">
        <v>815</v>
      </c>
      <c r="D461" s="31"/>
      <c r="E461" s="31" t="s">
        <v>27</v>
      </c>
      <c r="F461" s="31"/>
      <c r="G461" s="31"/>
    </row>
    <row r="462" spans="1:7" ht="12.75">
      <c r="A462" s="30" t="s">
        <v>864</v>
      </c>
      <c r="B462" s="31" t="s">
        <v>865</v>
      </c>
      <c r="C462" s="31" t="s">
        <v>866</v>
      </c>
      <c r="D462" s="31"/>
      <c r="E462" s="31" t="s">
        <v>27</v>
      </c>
      <c r="F462" s="31"/>
      <c r="G462" s="31"/>
    </row>
    <row r="463" spans="1:7" ht="12.75">
      <c r="A463" s="30" t="s">
        <v>867</v>
      </c>
      <c r="B463" s="31" t="s">
        <v>868</v>
      </c>
      <c r="C463" s="31" t="s">
        <v>869</v>
      </c>
      <c r="D463" s="31"/>
      <c r="E463" s="31" t="s">
        <v>870</v>
      </c>
      <c r="F463" s="31"/>
      <c r="G463" s="31"/>
    </row>
    <row r="464" spans="1:7" ht="12.75">
      <c r="A464" s="30" t="s">
        <v>871</v>
      </c>
      <c r="B464" s="31" t="s">
        <v>872</v>
      </c>
      <c r="C464" s="31" t="s">
        <v>669</v>
      </c>
      <c r="D464" s="31"/>
      <c r="E464" s="31" t="s">
        <v>27</v>
      </c>
      <c r="F464" s="31"/>
      <c r="G464" s="31"/>
    </row>
    <row r="465" spans="1:7" ht="12.75">
      <c r="A465" s="30" t="s">
        <v>873</v>
      </c>
      <c r="B465" s="31" t="s">
        <v>874</v>
      </c>
      <c r="C465" s="31" t="s">
        <v>875</v>
      </c>
      <c r="D465" s="31"/>
      <c r="E465" s="31" t="s">
        <v>371</v>
      </c>
      <c r="F465" s="31"/>
      <c r="G465" s="31"/>
    </row>
    <row r="466" spans="1:7" ht="12.75">
      <c r="A466" s="30" t="s">
        <v>876</v>
      </c>
      <c r="B466" s="31" t="s">
        <v>877</v>
      </c>
      <c r="C466" s="31" t="s">
        <v>669</v>
      </c>
      <c r="D466" s="31"/>
      <c r="E466" s="31" t="s">
        <v>878</v>
      </c>
      <c r="F466" s="31"/>
      <c r="G466" s="31"/>
    </row>
    <row r="467" spans="1:7" ht="12.75">
      <c r="A467" s="30" t="s">
        <v>879</v>
      </c>
      <c r="B467" s="31" t="s">
        <v>880</v>
      </c>
      <c r="C467" s="31" t="s">
        <v>875</v>
      </c>
      <c r="D467" s="31"/>
      <c r="E467" s="31" t="s">
        <v>371</v>
      </c>
      <c r="F467" s="31"/>
      <c r="G467" s="31"/>
    </row>
    <row r="468" spans="1:7" ht="12.75">
      <c r="A468" s="30" t="s">
        <v>881</v>
      </c>
      <c r="B468" s="31" t="s">
        <v>882</v>
      </c>
      <c r="C468" s="31" t="s">
        <v>883</v>
      </c>
      <c r="D468" s="31"/>
      <c r="E468" s="31" t="s">
        <v>27</v>
      </c>
      <c r="F468" s="31"/>
      <c r="G468" s="31"/>
    </row>
    <row r="469" spans="1:7" ht="12.75">
      <c r="A469" s="30" t="s">
        <v>884</v>
      </c>
      <c r="B469" s="31" t="s">
        <v>885</v>
      </c>
      <c r="C469" s="31" t="s">
        <v>886</v>
      </c>
      <c r="D469" s="31"/>
      <c r="E469" s="31" t="s">
        <v>887</v>
      </c>
      <c r="F469" s="31"/>
      <c r="G469" s="31"/>
    </row>
    <row r="470" spans="1:7" ht="12.75">
      <c r="A470" s="30" t="s">
        <v>888</v>
      </c>
      <c r="B470" s="31" t="s">
        <v>889</v>
      </c>
      <c r="C470" s="31" t="s">
        <v>10</v>
      </c>
      <c r="D470" s="31"/>
      <c r="E470" s="31" t="s">
        <v>360</v>
      </c>
      <c r="F470" s="31"/>
      <c r="G470" s="31"/>
    </row>
    <row r="471" spans="1:7" ht="12.75">
      <c r="A471" s="30" t="s">
        <v>890</v>
      </c>
      <c r="B471" s="31" t="s">
        <v>891</v>
      </c>
      <c r="C471" s="31" t="s">
        <v>10</v>
      </c>
      <c r="D471" s="31"/>
      <c r="E471" s="31" t="s">
        <v>360</v>
      </c>
      <c r="F471" s="31"/>
      <c r="G471" s="31"/>
    </row>
    <row r="472" spans="1:7" ht="12.75">
      <c r="A472" s="30" t="s">
        <v>892</v>
      </c>
      <c r="B472" s="31" t="s">
        <v>893</v>
      </c>
      <c r="C472" s="31" t="s">
        <v>10</v>
      </c>
      <c r="D472" s="31"/>
      <c r="E472" s="31" t="s">
        <v>367</v>
      </c>
      <c r="F472" s="31"/>
      <c r="G472" s="31"/>
    </row>
    <row r="473" spans="1:7" ht="12.75">
      <c r="A473" s="30" t="s">
        <v>894</v>
      </c>
      <c r="B473" s="31" t="s">
        <v>895</v>
      </c>
      <c r="C473" s="31" t="s">
        <v>10</v>
      </c>
      <c r="D473" s="31"/>
      <c r="E473" s="31" t="s">
        <v>371</v>
      </c>
      <c r="F473" s="31"/>
      <c r="G473" s="31"/>
    </row>
    <row r="474" spans="1:7" ht="12.75">
      <c r="A474" s="30" t="s">
        <v>896</v>
      </c>
      <c r="B474" s="31" t="s">
        <v>897</v>
      </c>
      <c r="C474" s="31" t="s">
        <v>10</v>
      </c>
      <c r="D474" s="31"/>
      <c r="E474" s="31" t="s">
        <v>371</v>
      </c>
      <c r="F474" s="31"/>
      <c r="G474" s="31"/>
    </row>
    <row r="475" spans="1:7" ht="12.75">
      <c r="A475" s="30" t="s">
        <v>898</v>
      </c>
      <c r="B475" s="31" t="s">
        <v>899</v>
      </c>
      <c r="C475" s="31" t="s">
        <v>10</v>
      </c>
      <c r="D475" s="31"/>
      <c r="E475" s="31" t="s">
        <v>371</v>
      </c>
      <c r="F475" s="31"/>
      <c r="G475" s="31"/>
    </row>
    <row r="476" spans="1:7" ht="12.75">
      <c r="A476" s="30" t="s">
        <v>900</v>
      </c>
      <c r="B476" s="31" t="s">
        <v>901</v>
      </c>
      <c r="C476" s="31" t="s">
        <v>10</v>
      </c>
      <c r="D476" s="31"/>
      <c r="E476" s="31" t="s">
        <v>371</v>
      </c>
      <c r="F476" s="31"/>
      <c r="G476" s="31"/>
    </row>
    <row r="477" spans="1:7" ht="12.75">
      <c r="A477" s="30" t="s">
        <v>902</v>
      </c>
      <c r="B477" s="31" t="s">
        <v>903</v>
      </c>
      <c r="C477" s="31" t="s">
        <v>10</v>
      </c>
      <c r="D477" s="31"/>
      <c r="E477" s="31" t="s">
        <v>371</v>
      </c>
      <c r="F477" s="31"/>
      <c r="G477" s="31"/>
    </row>
    <row r="478" spans="1:7" ht="12.75">
      <c r="A478" s="30" t="s">
        <v>904</v>
      </c>
      <c r="B478" s="31" t="s">
        <v>905</v>
      </c>
      <c r="C478" s="31" t="s">
        <v>10</v>
      </c>
      <c r="D478" s="31"/>
      <c r="E478" s="31" t="s">
        <v>371</v>
      </c>
      <c r="F478" s="31"/>
      <c r="G478" s="31"/>
    </row>
    <row r="479" spans="1:7" ht="12.75">
      <c r="A479" s="30" t="s">
        <v>906</v>
      </c>
      <c r="B479" s="31" t="s">
        <v>907</v>
      </c>
      <c r="C479" s="31" t="s">
        <v>10</v>
      </c>
      <c r="D479" s="31"/>
      <c r="E479" s="31" t="s">
        <v>908</v>
      </c>
      <c r="F479" s="31"/>
      <c r="G479" s="31"/>
    </row>
    <row r="480" spans="1:7" ht="12.75">
      <c r="A480" s="30" t="s">
        <v>909</v>
      </c>
      <c r="B480" s="31" t="s">
        <v>910</v>
      </c>
      <c r="C480" s="31" t="s">
        <v>10</v>
      </c>
      <c r="D480" s="31"/>
      <c r="E480" s="31" t="s">
        <v>375</v>
      </c>
      <c r="F480" s="31"/>
      <c r="G480" s="31"/>
    </row>
    <row r="481" spans="1:7" ht="12.75">
      <c r="A481" s="30" t="s">
        <v>911</v>
      </c>
      <c r="B481" s="31" t="s">
        <v>912</v>
      </c>
      <c r="C481" s="31" t="s">
        <v>10</v>
      </c>
      <c r="D481" s="31"/>
      <c r="E481" s="31" t="s">
        <v>375</v>
      </c>
      <c r="F481" s="31"/>
      <c r="G481" s="31"/>
    </row>
    <row r="482" spans="1:7" ht="12.75">
      <c r="A482" s="30" t="s">
        <v>913</v>
      </c>
      <c r="B482" s="31" t="s">
        <v>914</v>
      </c>
      <c r="C482" s="31" t="s">
        <v>10</v>
      </c>
      <c r="D482" s="31"/>
      <c r="E482" s="31" t="s">
        <v>375</v>
      </c>
      <c r="F482" s="31"/>
      <c r="G482" s="31"/>
    </row>
    <row r="483" spans="1:7" ht="12.75">
      <c r="A483" s="30" t="s">
        <v>915</v>
      </c>
      <c r="B483" s="31" t="s">
        <v>916</v>
      </c>
      <c r="C483" s="31" t="s">
        <v>10</v>
      </c>
      <c r="D483" s="31"/>
      <c r="E483" s="31" t="s">
        <v>371</v>
      </c>
      <c r="F483" s="31"/>
      <c r="G483" s="31"/>
    </row>
    <row r="484" spans="1:7" ht="12.75">
      <c r="A484" s="30" t="s">
        <v>917</v>
      </c>
      <c r="B484" s="31" t="s">
        <v>918</v>
      </c>
      <c r="C484" s="31" t="s">
        <v>10</v>
      </c>
      <c r="D484" s="31"/>
      <c r="E484" s="31" t="s">
        <v>371</v>
      </c>
      <c r="F484" s="31"/>
      <c r="G484" s="31"/>
    </row>
    <row r="485" spans="1:7" ht="12.75">
      <c r="A485" s="30" t="s">
        <v>919</v>
      </c>
      <c r="B485" s="31" t="s">
        <v>920</v>
      </c>
      <c r="C485" s="31" t="s">
        <v>10</v>
      </c>
      <c r="D485" s="31"/>
      <c r="E485" s="31" t="s">
        <v>371</v>
      </c>
      <c r="F485" s="31"/>
      <c r="G485" s="31"/>
    </row>
    <row r="486" spans="1:7" ht="12.75">
      <c r="A486" s="30" t="s">
        <v>921</v>
      </c>
      <c r="B486" s="31" t="s">
        <v>922</v>
      </c>
      <c r="C486" s="31" t="s">
        <v>10</v>
      </c>
      <c r="D486" s="31"/>
      <c r="E486" s="31" t="s">
        <v>11</v>
      </c>
      <c r="F486" s="31"/>
      <c r="G486" s="31"/>
    </row>
    <row r="487" spans="1:7" ht="12.75">
      <c r="A487" s="30" t="s">
        <v>923</v>
      </c>
      <c r="B487" s="31" t="s">
        <v>924</v>
      </c>
      <c r="C487" s="31" t="s">
        <v>10</v>
      </c>
      <c r="D487" s="31"/>
      <c r="E487" s="31" t="s">
        <v>11</v>
      </c>
      <c r="F487" s="31"/>
      <c r="G487" s="31">
        <v>1</v>
      </c>
    </row>
    <row r="488" spans="1:7" ht="12.75">
      <c r="A488" s="30" t="s">
        <v>925</v>
      </c>
      <c r="B488" s="31" t="s">
        <v>926</v>
      </c>
      <c r="C488" s="31" t="s">
        <v>10</v>
      </c>
      <c r="D488" s="31"/>
      <c r="E488" s="31" t="s">
        <v>11</v>
      </c>
      <c r="F488" s="31"/>
      <c r="G488" s="31"/>
    </row>
    <row r="489" spans="1:7" ht="12.75">
      <c r="A489" s="30" t="s">
        <v>927</v>
      </c>
      <c r="B489" s="31" t="s">
        <v>928</v>
      </c>
      <c r="C489" s="31" t="s">
        <v>10</v>
      </c>
      <c r="D489" s="31"/>
      <c r="E489" s="31" t="s">
        <v>11</v>
      </c>
      <c r="F489" s="31"/>
      <c r="G489" s="31"/>
    </row>
    <row r="490" spans="1:7" ht="12.75">
      <c r="A490" s="30" t="s">
        <v>929</v>
      </c>
      <c r="B490" s="31" t="s">
        <v>930</v>
      </c>
      <c r="C490" s="31" t="s">
        <v>10</v>
      </c>
      <c r="D490" s="31"/>
      <c r="E490" s="31" t="s">
        <v>11</v>
      </c>
      <c r="F490" s="31"/>
      <c r="G490" s="31"/>
    </row>
    <row r="491" spans="1:7" ht="12.75">
      <c r="A491" s="30" t="s">
        <v>931</v>
      </c>
      <c r="B491" s="31" t="s">
        <v>671</v>
      </c>
      <c r="C491" s="31" t="s">
        <v>10</v>
      </c>
      <c r="D491" s="31"/>
      <c r="E491" s="31" t="s">
        <v>11</v>
      </c>
      <c r="F491" s="31"/>
      <c r="G491" s="31"/>
    </row>
    <row r="492" spans="1:7" ht="12.75">
      <c r="A492" s="30" t="s">
        <v>932</v>
      </c>
      <c r="B492" s="31" t="s">
        <v>933</v>
      </c>
      <c r="C492" s="31" t="s">
        <v>10</v>
      </c>
      <c r="D492" s="31"/>
      <c r="E492" s="31" t="s">
        <v>11</v>
      </c>
      <c r="F492" s="31"/>
      <c r="G492" s="31"/>
    </row>
    <row r="493" spans="1:7" ht="12.75">
      <c r="A493" s="30" t="s">
        <v>934</v>
      </c>
      <c r="B493" s="31" t="s">
        <v>935</v>
      </c>
      <c r="C493" s="31" t="s">
        <v>10</v>
      </c>
      <c r="D493" s="31"/>
      <c r="E493" s="31" t="s">
        <v>11</v>
      </c>
      <c r="F493" s="31"/>
      <c r="G493" s="31"/>
    </row>
    <row r="494" spans="1:7" ht="12.75">
      <c r="A494" s="30" t="s">
        <v>936</v>
      </c>
      <c r="B494" s="31" t="s">
        <v>937</v>
      </c>
      <c r="C494" s="31" t="s">
        <v>10</v>
      </c>
      <c r="D494" s="31"/>
      <c r="E494" s="31" t="s">
        <v>11</v>
      </c>
      <c r="F494" s="31"/>
      <c r="G494" s="31"/>
    </row>
    <row r="495" spans="1:7" ht="12.75">
      <c r="A495" s="30" t="s">
        <v>938</v>
      </c>
      <c r="B495" s="31" t="s">
        <v>939</v>
      </c>
      <c r="C495" s="31" t="s">
        <v>10</v>
      </c>
      <c r="D495" s="31"/>
      <c r="E495" s="31" t="s">
        <v>11</v>
      </c>
      <c r="F495" s="31"/>
      <c r="G495" s="31"/>
    </row>
    <row r="496" spans="1:7" ht="12.75">
      <c r="A496" s="30" t="s">
        <v>940</v>
      </c>
      <c r="B496" s="31" t="s">
        <v>941</v>
      </c>
      <c r="C496" s="31" t="s">
        <v>10</v>
      </c>
      <c r="D496" s="31"/>
      <c r="E496" s="31" t="s">
        <v>11</v>
      </c>
      <c r="F496" s="31"/>
      <c r="G496" s="31"/>
    </row>
    <row r="497" spans="1:7" ht="12.75">
      <c r="A497" s="30" t="s">
        <v>942</v>
      </c>
      <c r="B497" s="31" t="s">
        <v>943</v>
      </c>
      <c r="C497" s="31" t="s">
        <v>10</v>
      </c>
      <c r="D497" s="31"/>
      <c r="E497" s="31" t="s">
        <v>11</v>
      </c>
      <c r="F497" s="31"/>
      <c r="G497" s="31"/>
    </row>
    <row r="498" spans="1:7" ht="12.75">
      <c r="A498" s="30" t="s">
        <v>944</v>
      </c>
      <c r="B498" s="31" t="s">
        <v>945</v>
      </c>
      <c r="C498" s="31" t="s">
        <v>10</v>
      </c>
      <c r="D498" s="31"/>
      <c r="E498" s="31" t="s">
        <v>11</v>
      </c>
      <c r="F498" s="31"/>
      <c r="G498" s="31"/>
    </row>
    <row r="499" spans="1:7" ht="12.75">
      <c r="A499" s="30" t="s">
        <v>946</v>
      </c>
      <c r="B499" s="31" t="s">
        <v>947</v>
      </c>
      <c r="C499" s="31" t="s">
        <v>10</v>
      </c>
      <c r="D499" s="31"/>
      <c r="E499" s="31" t="s">
        <v>11</v>
      </c>
      <c r="F499" s="31"/>
      <c r="G499" s="31"/>
    </row>
    <row r="500" spans="1:7" ht="12.75">
      <c r="A500" s="30" t="s">
        <v>948</v>
      </c>
      <c r="B500" s="31" t="s">
        <v>949</v>
      </c>
      <c r="C500" s="31" t="s">
        <v>10</v>
      </c>
      <c r="D500" s="31"/>
      <c r="E500" s="31" t="s">
        <v>11</v>
      </c>
      <c r="F500" s="31"/>
      <c r="G500" s="31"/>
    </row>
    <row r="501" spans="1:7" ht="12.75">
      <c r="A501" s="30" t="s">
        <v>950</v>
      </c>
      <c r="B501" s="31" t="s">
        <v>951</v>
      </c>
      <c r="C501" s="31" t="s">
        <v>10</v>
      </c>
      <c r="D501" s="31"/>
      <c r="E501" s="31" t="s">
        <v>11</v>
      </c>
      <c r="F501" s="31"/>
      <c r="G501" s="31"/>
    </row>
    <row r="502" spans="1:7" ht="12.75">
      <c r="A502" s="30" t="s">
        <v>952</v>
      </c>
      <c r="B502" s="31" t="s">
        <v>953</v>
      </c>
      <c r="C502" s="31" t="s">
        <v>10</v>
      </c>
      <c r="D502" s="31"/>
      <c r="E502" s="31" t="s">
        <v>11</v>
      </c>
      <c r="F502" s="31"/>
      <c r="G502" s="31"/>
    </row>
    <row r="503" spans="1:7" ht="12.75">
      <c r="A503" s="30" t="s">
        <v>954</v>
      </c>
      <c r="B503" s="31" t="s">
        <v>955</v>
      </c>
      <c r="C503" s="31" t="s">
        <v>10</v>
      </c>
      <c r="D503" s="31"/>
      <c r="E503" s="31" t="s">
        <v>11</v>
      </c>
      <c r="F503" s="31"/>
      <c r="G503" s="31"/>
    </row>
    <row r="504" spans="1:7" ht="12.75">
      <c r="A504" s="30" t="s">
        <v>956</v>
      </c>
      <c r="B504" s="31" t="s">
        <v>957</v>
      </c>
      <c r="C504" s="31" t="s">
        <v>10</v>
      </c>
      <c r="D504" s="31"/>
      <c r="E504" s="31" t="s">
        <v>11</v>
      </c>
      <c r="F504" s="31"/>
      <c r="G504" s="31"/>
    </row>
    <row r="505" spans="1:7" ht="12.75">
      <c r="A505" s="30" t="s">
        <v>958</v>
      </c>
      <c r="B505" s="31" t="s">
        <v>959</v>
      </c>
      <c r="C505" s="31" t="s">
        <v>10</v>
      </c>
      <c r="D505" s="31"/>
      <c r="E505" s="31" t="s">
        <v>11</v>
      </c>
      <c r="F505" s="31"/>
      <c r="G505" s="31"/>
    </row>
    <row r="506" spans="1:7" ht="12.75">
      <c r="A506" s="30" t="s">
        <v>960</v>
      </c>
      <c r="B506" s="31" t="s">
        <v>961</v>
      </c>
      <c r="C506" s="31" t="s">
        <v>10</v>
      </c>
      <c r="D506" s="31"/>
      <c r="E506" s="31" t="s">
        <v>11</v>
      </c>
      <c r="F506" s="31"/>
      <c r="G506" s="31"/>
    </row>
    <row r="507" spans="1:7" ht="12.75">
      <c r="A507" s="30" t="s">
        <v>962</v>
      </c>
      <c r="B507" s="31" t="s">
        <v>353</v>
      </c>
      <c r="C507" s="31" t="s">
        <v>10</v>
      </c>
      <c r="D507" s="31"/>
      <c r="E507" s="31" t="s">
        <v>11</v>
      </c>
      <c r="F507" s="31"/>
      <c r="G507" s="31"/>
    </row>
    <row r="508" spans="1:7" ht="12.75">
      <c r="A508" s="30" t="s">
        <v>963</v>
      </c>
      <c r="B508" s="31" t="s">
        <v>964</v>
      </c>
      <c r="C508" s="31" t="s">
        <v>10</v>
      </c>
      <c r="D508" s="31"/>
      <c r="E508" s="31" t="s">
        <v>11</v>
      </c>
      <c r="F508" s="31"/>
      <c r="G508" s="31"/>
    </row>
    <row r="509" spans="1:7" ht="12.75">
      <c r="A509" s="30" t="s">
        <v>965</v>
      </c>
      <c r="B509" s="31" t="s">
        <v>966</v>
      </c>
      <c r="C509" s="31" t="s">
        <v>10</v>
      </c>
      <c r="D509" s="31"/>
      <c r="E509" s="31" t="s">
        <v>11</v>
      </c>
      <c r="F509" s="31"/>
      <c r="G509" s="31"/>
    </row>
    <row r="510" spans="1:7" ht="12.75">
      <c r="A510" s="30" t="s">
        <v>967</v>
      </c>
      <c r="B510" s="31" t="s">
        <v>968</v>
      </c>
      <c r="C510" s="31" t="s">
        <v>10</v>
      </c>
      <c r="D510" s="31"/>
      <c r="E510" s="31" t="s">
        <v>375</v>
      </c>
      <c r="F510" s="31"/>
      <c r="G510" s="31"/>
    </row>
    <row r="511" spans="1:7" ht="12.75">
      <c r="A511" s="30" t="s">
        <v>969</v>
      </c>
      <c r="B511" s="31" t="s">
        <v>970</v>
      </c>
      <c r="C511" s="31" t="s">
        <v>10</v>
      </c>
      <c r="D511" s="31"/>
      <c r="E511" s="31" t="s">
        <v>375</v>
      </c>
      <c r="F511" s="31"/>
      <c r="G511" s="31"/>
    </row>
    <row r="512" spans="1:7" ht="12.75">
      <c r="A512" s="30" t="s">
        <v>971</v>
      </c>
      <c r="B512" s="31" t="s">
        <v>972</v>
      </c>
      <c r="C512" s="31" t="s">
        <v>10</v>
      </c>
      <c r="D512" s="31"/>
      <c r="E512" s="31" t="s">
        <v>375</v>
      </c>
      <c r="F512" s="31"/>
      <c r="G512" s="31"/>
    </row>
    <row r="513" spans="1:7" ht="12.75">
      <c r="A513" s="30" t="s">
        <v>973</v>
      </c>
      <c r="B513" s="31" t="s">
        <v>974</v>
      </c>
      <c r="C513" s="31" t="s">
        <v>10</v>
      </c>
      <c r="D513" s="31"/>
      <c r="E513" s="31" t="s">
        <v>375</v>
      </c>
      <c r="F513" s="31"/>
      <c r="G513" s="31"/>
    </row>
    <row r="514" spans="1:7" ht="12.75">
      <c r="A514" s="30" t="s">
        <v>975</v>
      </c>
      <c r="B514" s="31" t="s">
        <v>976</v>
      </c>
      <c r="C514" s="31" t="s">
        <v>10</v>
      </c>
      <c r="D514" s="31"/>
      <c r="E514" s="31" t="s">
        <v>375</v>
      </c>
      <c r="F514" s="31"/>
      <c r="G514" s="31"/>
    </row>
    <row r="515" spans="1:7" ht="12.75">
      <c r="A515" s="30" t="s">
        <v>977</v>
      </c>
      <c r="B515" s="31" t="s">
        <v>978</v>
      </c>
      <c r="C515" s="31" t="s">
        <v>10</v>
      </c>
      <c r="D515" s="31"/>
      <c r="E515" s="31" t="s">
        <v>27</v>
      </c>
      <c r="F515" s="31"/>
      <c r="G515" s="31"/>
    </row>
    <row r="516" spans="1:7" ht="12.75">
      <c r="A516" s="30" t="s">
        <v>979</v>
      </c>
      <c r="B516" s="31" t="s">
        <v>980</v>
      </c>
      <c r="C516" s="31" t="s">
        <v>10</v>
      </c>
      <c r="D516" s="31"/>
      <c r="E516" s="31" t="s">
        <v>27</v>
      </c>
      <c r="F516" s="31"/>
      <c r="G516" s="31"/>
    </row>
    <row r="517" spans="1:7" ht="12.75">
      <c r="A517" s="30" t="s">
        <v>981</v>
      </c>
      <c r="B517" s="31" t="s">
        <v>982</v>
      </c>
      <c r="C517" s="31" t="s">
        <v>10</v>
      </c>
      <c r="D517" s="31"/>
      <c r="E517" s="31" t="s">
        <v>27</v>
      </c>
      <c r="F517" s="31"/>
      <c r="G517" s="31"/>
    </row>
    <row r="518" spans="1:7" ht="12.75">
      <c r="A518" s="30" t="s">
        <v>983</v>
      </c>
      <c r="B518" s="31" t="s">
        <v>984</v>
      </c>
      <c r="C518" s="31" t="s">
        <v>10</v>
      </c>
      <c r="D518" s="31"/>
      <c r="E518" s="31" t="s">
        <v>27</v>
      </c>
      <c r="F518" s="31"/>
      <c r="G518" s="31"/>
    </row>
    <row r="519" spans="1:7" ht="12.75">
      <c r="A519" s="30" t="s">
        <v>985</v>
      </c>
      <c r="B519" s="31" t="s">
        <v>986</v>
      </c>
      <c r="C519" s="31" t="s">
        <v>10</v>
      </c>
      <c r="D519" s="31"/>
      <c r="E519" s="31" t="s">
        <v>375</v>
      </c>
      <c r="F519" s="31"/>
      <c r="G519" s="31"/>
    </row>
    <row r="520" spans="1:7" ht="12.75">
      <c r="A520" s="30" t="s">
        <v>987</v>
      </c>
      <c r="B520" s="31" t="s">
        <v>988</v>
      </c>
      <c r="C520" s="31" t="s">
        <v>10</v>
      </c>
      <c r="D520" s="31"/>
      <c r="E520" s="31" t="s">
        <v>27</v>
      </c>
      <c r="F520" s="31"/>
      <c r="G520" s="31"/>
    </row>
    <row r="521" spans="1:7" ht="12.75">
      <c r="A521" s="30" t="s">
        <v>989</v>
      </c>
      <c r="B521" s="31" t="s">
        <v>990</v>
      </c>
      <c r="C521" s="31" t="s">
        <v>10</v>
      </c>
      <c r="D521" s="31"/>
      <c r="E521" s="31" t="s">
        <v>27</v>
      </c>
      <c r="F521" s="31"/>
      <c r="G521" s="31"/>
    </row>
    <row r="522" spans="1:7" ht="12.75">
      <c r="A522" s="30" t="s">
        <v>991</v>
      </c>
      <c r="B522" s="31" t="s">
        <v>992</v>
      </c>
      <c r="C522" s="31" t="s">
        <v>10</v>
      </c>
      <c r="D522" s="31"/>
      <c r="E522" s="31" t="s">
        <v>27</v>
      </c>
      <c r="F522" s="31"/>
      <c r="G522" s="31"/>
    </row>
    <row r="523" spans="1:7" ht="12.75">
      <c r="A523" s="30" t="s">
        <v>993</v>
      </c>
      <c r="B523" s="31" t="s">
        <v>994</v>
      </c>
      <c r="C523" s="31" t="s">
        <v>10</v>
      </c>
      <c r="D523" s="31"/>
      <c r="E523" s="31" t="s">
        <v>27</v>
      </c>
      <c r="F523" s="31"/>
      <c r="G523" s="31"/>
    </row>
    <row r="524" spans="1:7" ht="12.75">
      <c r="A524" s="30" t="s">
        <v>995</v>
      </c>
      <c r="B524" s="31" t="s">
        <v>996</v>
      </c>
      <c r="C524" s="31" t="s">
        <v>10</v>
      </c>
      <c r="D524" s="31"/>
      <c r="E524" s="31" t="s">
        <v>375</v>
      </c>
      <c r="F524" s="31"/>
      <c r="G524" s="31"/>
    </row>
    <row r="525" spans="1:7" ht="12.75">
      <c r="A525" s="30" t="s">
        <v>997</v>
      </c>
      <c r="B525" s="31" t="s">
        <v>998</v>
      </c>
      <c r="C525" s="31" t="s">
        <v>10</v>
      </c>
      <c r="D525" s="31"/>
      <c r="E525" s="31" t="s">
        <v>27</v>
      </c>
      <c r="F525" s="31"/>
      <c r="G525" s="31"/>
    </row>
    <row r="526" spans="1:7" ht="12.75">
      <c r="A526" s="30" t="s">
        <v>999</v>
      </c>
      <c r="B526" s="31" t="s">
        <v>1000</v>
      </c>
      <c r="C526" s="31" t="s">
        <v>10</v>
      </c>
      <c r="D526" s="31"/>
      <c r="E526" s="31" t="s">
        <v>1001</v>
      </c>
      <c r="F526" s="31"/>
      <c r="G526" s="31"/>
    </row>
    <row r="527" spans="1:7" ht="12.75">
      <c r="A527" s="30" t="s">
        <v>1002</v>
      </c>
      <c r="B527" s="31" t="s">
        <v>1003</v>
      </c>
      <c r="C527" s="31" t="s">
        <v>10</v>
      </c>
      <c r="D527" s="31"/>
      <c r="E527" s="31" t="s">
        <v>547</v>
      </c>
      <c r="F527" s="31"/>
      <c r="G527" s="31"/>
    </row>
    <row r="528" spans="1:7" ht="12.75">
      <c r="A528" s="30" t="s">
        <v>1004</v>
      </c>
      <c r="B528" s="31" t="s">
        <v>1005</v>
      </c>
      <c r="C528" s="31" t="s">
        <v>10</v>
      </c>
      <c r="D528" s="31"/>
      <c r="E528" s="31" t="s">
        <v>27</v>
      </c>
      <c r="F528" s="31"/>
      <c r="G528" s="31"/>
    </row>
    <row r="529" spans="1:7" ht="12.75">
      <c r="A529" s="30" t="s">
        <v>1006</v>
      </c>
      <c r="B529" s="31" t="s">
        <v>1007</v>
      </c>
      <c r="C529" s="31" t="s">
        <v>10</v>
      </c>
      <c r="D529" s="31"/>
      <c r="E529" s="31" t="s">
        <v>375</v>
      </c>
      <c r="F529" s="31"/>
      <c r="G529" s="31"/>
    </row>
    <row r="530" spans="1:7" ht="12.75">
      <c r="A530" s="30" t="s">
        <v>1008</v>
      </c>
      <c r="B530" s="31" t="s">
        <v>1009</v>
      </c>
      <c r="C530" s="31" t="s">
        <v>10</v>
      </c>
      <c r="D530" s="31"/>
      <c r="E530" s="31" t="s">
        <v>371</v>
      </c>
      <c r="F530" s="31"/>
      <c r="G530" s="31"/>
    </row>
    <row r="531" spans="1:7" ht="12.75">
      <c r="A531" s="30" t="s">
        <v>1010</v>
      </c>
      <c r="B531" s="31" t="s">
        <v>1011</v>
      </c>
      <c r="C531" s="31" t="s">
        <v>10</v>
      </c>
      <c r="D531" s="31"/>
      <c r="E531" s="31" t="s">
        <v>375</v>
      </c>
      <c r="F531" s="31"/>
      <c r="G531" s="31"/>
    </row>
    <row r="532" spans="1:7" ht="12.75">
      <c r="A532" s="30" t="s">
        <v>1012</v>
      </c>
      <c r="B532" s="31" t="s">
        <v>1013</v>
      </c>
      <c r="C532" s="31" t="s">
        <v>10</v>
      </c>
      <c r="D532" s="31"/>
      <c r="E532" s="31" t="s">
        <v>375</v>
      </c>
      <c r="F532" s="31"/>
      <c r="G532" s="31"/>
    </row>
    <row r="533" spans="1:7" ht="12.75">
      <c r="A533" s="30" t="s">
        <v>1014</v>
      </c>
      <c r="B533" s="31" t="s">
        <v>1015</v>
      </c>
      <c r="C533" s="31" t="s">
        <v>10</v>
      </c>
      <c r="D533" s="31"/>
      <c r="E533" s="31" t="s">
        <v>375</v>
      </c>
      <c r="F533" s="31"/>
      <c r="G533" s="31"/>
    </row>
    <row r="534" spans="1:7" ht="12.75">
      <c r="A534" s="30" t="s">
        <v>1016</v>
      </c>
      <c r="B534" s="31" t="s">
        <v>1017</v>
      </c>
      <c r="C534" s="31" t="s">
        <v>10</v>
      </c>
      <c r="D534" s="31"/>
      <c r="E534" s="31" t="s">
        <v>375</v>
      </c>
      <c r="F534" s="31"/>
      <c r="G534" s="31"/>
    </row>
    <row r="535" spans="1:7" ht="12.75">
      <c r="A535" s="30" t="s">
        <v>1018</v>
      </c>
      <c r="B535" s="31" t="s">
        <v>1019</v>
      </c>
      <c r="C535" s="31" t="s">
        <v>10</v>
      </c>
      <c r="D535" s="31"/>
      <c r="E535" s="31" t="s">
        <v>375</v>
      </c>
      <c r="F535" s="31"/>
      <c r="G535" s="31"/>
    </row>
    <row r="536" spans="1:7" ht="12.75">
      <c r="A536" s="30" t="s">
        <v>1020</v>
      </c>
      <c r="B536" s="31" t="s">
        <v>1021</v>
      </c>
      <c r="C536" s="31" t="s">
        <v>10</v>
      </c>
      <c r="D536" s="31"/>
      <c r="E536" s="31" t="s">
        <v>27</v>
      </c>
      <c r="F536" s="31"/>
      <c r="G536" s="31"/>
    </row>
    <row r="537" spans="1:7" ht="12.75">
      <c r="A537" s="30" t="s">
        <v>1022</v>
      </c>
      <c r="B537" s="31" t="s">
        <v>1023</v>
      </c>
      <c r="C537" s="31" t="s">
        <v>10</v>
      </c>
      <c r="D537" s="31"/>
      <c r="E537" s="31" t="s">
        <v>375</v>
      </c>
      <c r="F537" s="31"/>
      <c r="G537" s="31"/>
    </row>
    <row r="538" spans="1:7" ht="12.75">
      <c r="A538" s="30" t="s">
        <v>1024</v>
      </c>
      <c r="B538" s="31" t="s">
        <v>1025</v>
      </c>
      <c r="C538" s="31" t="s">
        <v>10</v>
      </c>
      <c r="D538" s="31"/>
      <c r="E538" s="31" t="s">
        <v>375</v>
      </c>
      <c r="F538" s="31"/>
      <c r="G538" s="31"/>
    </row>
    <row r="539" spans="1:7" ht="12.75">
      <c r="A539" s="30" t="s">
        <v>1026</v>
      </c>
      <c r="B539" s="31" t="s">
        <v>1027</v>
      </c>
      <c r="C539" s="31" t="s">
        <v>10</v>
      </c>
      <c r="D539" s="31"/>
      <c r="E539" s="31" t="s">
        <v>375</v>
      </c>
      <c r="F539" s="31"/>
      <c r="G539" s="31"/>
    </row>
    <row r="540" spans="1:7" ht="12.75">
      <c r="A540" s="30" t="s">
        <v>1028</v>
      </c>
      <c r="B540" s="31" t="s">
        <v>1029</v>
      </c>
      <c r="C540" s="31" t="s">
        <v>10</v>
      </c>
      <c r="D540" s="31"/>
      <c r="E540" s="31" t="s">
        <v>375</v>
      </c>
      <c r="F540" s="31"/>
      <c r="G540" s="31"/>
    </row>
    <row r="541" spans="1:7" ht="12.75">
      <c r="A541" s="30" t="s">
        <v>1030</v>
      </c>
      <c r="B541" s="31" t="s">
        <v>1031</v>
      </c>
      <c r="C541" s="31" t="s">
        <v>10</v>
      </c>
      <c r="D541" s="31"/>
      <c r="E541" s="31" t="s">
        <v>375</v>
      </c>
      <c r="F541" s="31"/>
      <c r="G541" s="31"/>
    </row>
    <row r="542" spans="1:7" ht="12.75">
      <c r="A542" s="30" t="s">
        <v>1032</v>
      </c>
      <c r="B542" s="31" t="s">
        <v>1033</v>
      </c>
      <c r="C542" s="31" t="s">
        <v>10</v>
      </c>
      <c r="D542" s="31"/>
      <c r="E542" s="31" t="s">
        <v>27</v>
      </c>
      <c r="F542" s="31"/>
      <c r="G542" s="31"/>
    </row>
    <row r="543" spans="1:7" ht="12.75">
      <c r="A543" s="30" t="s">
        <v>1034</v>
      </c>
      <c r="B543" s="31" t="s">
        <v>1035</v>
      </c>
      <c r="C543" s="31" t="s">
        <v>10</v>
      </c>
      <c r="D543" s="31"/>
      <c r="E543" s="31" t="s">
        <v>27</v>
      </c>
      <c r="F543" s="31"/>
      <c r="G543" s="31"/>
    </row>
    <row r="544" spans="1:7" ht="12.75">
      <c r="A544" s="30" t="s">
        <v>1036</v>
      </c>
      <c r="B544" s="31" t="s">
        <v>1037</v>
      </c>
      <c r="C544" s="31" t="s">
        <v>10</v>
      </c>
      <c r="D544" s="31"/>
      <c r="E544" s="31" t="s">
        <v>27</v>
      </c>
      <c r="F544" s="31"/>
      <c r="G544" s="31"/>
    </row>
    <row r="545" spans="1:7" ht="12.75">
      <c r="A545" s="30" t="s">
        <v>1038</v>
      </c>
      <c r="B545" s="31" t="s">
        <v>1039</v>
      </c>
      <c r="C545" s="31" t="s">
        <v>10</v>
      </c>
      <c r="D545" s="31"/>
      <c r="E545" s="31" t="s">
        <v>375</v>
      </c>
      <c r="F545" s="31"/>
      <c r="G545" s="31"/>
    </row>
    <row r="546" spans="1:7" ht="12.75">
      <c r="A546" s="30" t="s">
        <v>1040</v>
      </c>
      <c r="B546" s="31" t="s">
        <v>1041</v>
      </c>
      <c r="C546" s="31" t="s">
        <v>10</v>
      </c>
      <c r="D546" s="31"/>
      <c r="E546" s="31" t="s">
        <v>375</v>
      </c>
      <c r="F546" s="31"/>
      <c r="G546" s="31"/>
    </row>
    <row r="547" spans="1:7" ht="12.75">
      <c r="A547" s="30" t="s">
        <v>1042</v>
      </c>
      <c r="B547" s="31" t="s">
        <v>1043</v>
      </c>
      <c r="C547" s="31" t="s">
        <v>10</v>
      </c>
      <c r="D547" s="31"/>
      <c r="E547" s="31" t="s">
        <v>27</v>
      </c>
      <c r="F547" s="31"/>
      <c r="G547" s="31"/>
    </row>
    <row r="548" spans="1:7" ht="12.75">
      <c r="A548" s="30" t="s">
        <v>1044</v>
      </c>
      <c r="B548" s="31" t="s">
        <v>1045</v>
      </c>
      <c r="C548" s="31" t="s">
        <v>10</v>
      </c>
      <c r="D548" s="31"/>
      <c r="E548" s="31" t="s">
        <v>27</v>
      </c>
      <c r="F548" s="31"/>
      <c r="G548" s="31"/>
    </row>
    <row r="549" spans="1:7" ht="12.75">
      <c r="A549" s="30" t="s">
        <v>1046</v>
      </c>
      <c r="B549" s="31" t="s">
        <v>1047</v>
      </c>
      <c r="C549" s="31" t="s">
        <v>10</v>
      </c>
      <c r="D549" s="31"/>
      <c r="E549" s="31" t="s">
        <v>375</v>
      </c>
      <c r="F549" s="31"/>
      <c r="G549" s="31"/>
    </row>
    <row r="550" spans="1:7" ht="12.75">
      <c r="A550" s="30" t="s">
        <v>1048</v>
      </c>
      <c r="B550" s="31" t="s">
        <v>1049</v>
      </c>
      <c r="C550" s="31" t="s">
        <v>10</v>
      </c>
      <c r="D550" s="31"/>
      <c r="E550" s="31" t="s">
        <v>27</v>
      </c>
      <c r="F550" s="31"/>
      <c r="G550" s="31"/>
    </row>
    <row r="551" spans="1:7" ht="12.75">
      <c r="A551" s="30" t="s">
        <v>1050</v>
      </c>
      <c r="B551" s="31" t="s">
        <v>1051</v>
      </c>
      <c r="C551" s="31" t="s">
        <v>10</v>
      </c>
      <c r="D551" s="31"/>
      <c r="E551" s="31" t="s">
        <v>27</v>
      </c>
      <c r="F551" s="31"/>
      <c r="G551" s="31"/>
    </row>
    <row r="552" spans="1:7" ht="12.75">
      <c r="A552" s="30" t="s">
        <v>1052</v>
      </c>
      <c r="B552" s="31" t="s">
        <v>1053</v>
      </c>
      <c r="C552" s="31" t="s">
        <v>10</v>
      </c>
      <c r="D552" s="31"/>
      <c r="E552" s="31" t="s">
        <v>27</v>
      </c>
      <c r="F552" s="31"/>
      <c r="G552" s="31"/>
    </row>
    <row r="553" spans="1:7" ht="12.75">
      <c r="A553" s="30" t="s">
        <v>1054</v>
      </c>
      <c r="B553" s="31" t="s">
        <v>1055</v>
      </c>
      <c r="C553" s="31" t="s">
        <v>10</v>
      </c>
      <c r="D553" s="31"/>
      <c r="E553" s="31" t="s">
        <v>27</v>
      </c>
      <c r="F553" s="31"/>
      <c r="G553" s="31"/>
    </row>
    <row r="554" spans="1:7" ht="12.75">
      <c r="A554" s="30" t="s">
        <v>1056</v>
      </c>
      <c r="B554" s="31" t="s">
        <v>1057</v>
      </c>
      <c r="C554" s="31" t="s">
        <v>10</v>
      </c>
      <c r="D554" s="31"/>
      <c r="E554" s="31" t="s">
        <v>27</v>
      </c>
      <c r="F554" s="31"/>
      <c r="G554" s="31"/>
    </row>
    <row r="555" spans="1:7" ht="12.75">
      <c r="A555" s="30" t="s">
        <v>1058</v>
      </c>
      <c r="B555" s="31" t="s">
        <v>1059</v>
      </c>
      <c r="C555" s="31" t="s">
        <v>10</v>
      </c>
      <c r="D555" s="31"/>
      <c r="E555" s="31" t="s">
        <v>375</v>
      </c>
      <c r="F555" s="31"/>
      <c r="G555" s="31"/>
    </row>
    <row r="556" spans="1:7" ht="12.75">
      <c r="A556" s="30" t="s">
        <v>1060</v>
      </c>
      <c r="B556" s="31" t="s">
        <v>1061</v>
      </c>
      <c r="C556" s="31" t="s">
        <v>10</v>
      </c>
      <c r="D556" s="31"/>
      <c r="E556" s="31" t="s">
        <v>360</v>
      </c>
      <c r="F556" s="31"/>
      <c r="G556" s="31"/>
    </row>
    <row r="557" spans="1:7" ht="12.75">
      <c r="A557" s="30" t="s">
        <v>1062</v>
      </c>
      <c r="B557" s="31" t="s">
        <v>1063</v>
      </c>
      <c r="C557" s="31" t="s">
        <v>10</v>
      </c>
      <c r="D557" s="31"/>
      <c r="E557" s="31" t="s">
        <v>371</v>
      </c>
      <c r="F557" s="31"/>
      <c r="G557" s="31"/>
    </row>
    <row r="558" spans="1:7" ht="12.75">
      <c r="A558" s="30" t="s">
        <v>1064</v>
      </c>
      <c r="B558" s="31" t="s">
        <v>1065</v>
      </c>
      <c r="C558" s="31" t="s">
        <v>10</v>
      </c>
      <c r="D558" s="31"/>
      <c r="E558" s="31" t="s">
        <v>375</v>
      </c>
      <c r="F558" s="31"/>
      <c r="G558" s="31"/>
    </row>
    <row r="559" spans="1:7" ht="12.75">
      <c r="A559" s="30" t="s">
        <v>1066</v>
      </c>
      <c r="B559" s="31" t="s">
        <v>1067</v>
      </c>
      <c r="C559" s="31" t="s">
        <v>10</v>
      </c>
      <c r="D559" s="31"/>
      <c r="E559" s="31" t="s">
        <v>375</v>
      </c>
      <c r="F559" s="31"/>
      <c r="G559" s="31"/>
    </row>
    <row r="560" spans="1:7" ht="12.75">
      <c r="A560" s="30" t="s">
        <v>1068</v>
      </c>
      <c r="B560" s="31" t="s">
        <v>1069</v>
      </c>
      <c r="C560" s="31" t="s">
        <v>815</v>
      </c>
      <c r="D560" s="31"/>
      <c r="E560" s="31" t="s">
        <v>1070</v>
      </c>
      <c r="F560" s="31"/>
      <c r="G560" s="31"/>
    </row>
    <row r="561" spans="1:7" ht="12.75">
      <c r="A561" s="30" t="s">
        <v>1071</v>
      </c>
      <c r="B561" s="31" t="s">
        <v>1072</v>
      </c>
      <c r="C561" s="31" t="s">
        <v>815</v>
      </c>
      <c r="D561" s="31"/>
      <c r="E561" s="31" t="s">
        <v>27</v>
      </c>
      <c r="F561" s="31"/>
      <c r="G561" s="31"/>
    </row>
    <row r="562" spans="1:7" ht="12.75">
      <c r="A562" s="30" t="s">
        <v>1073</v>
      </c>
      <c r="B562" s="31" t="s">
        <v>1074</v>
      </c>
      <c r="C562" s="31" t="s">
        <v>1075</v>
      </c>
      <c r="D562" s="31"/>
      <c r="E562" s="31" t="s">
        <v>27</v>
      </c>
      <c r="F562" s="31"/>
      <c r="G562" s="31"/>
    </row>
    <row r="563" spans="1:7" ht="12.75">
      <c r="A563" s="30" t="s">
        <v>1076</v>
      </c>
      <c r="B563" s="31" t="s">
        <v>1077</v>
      </c>
      <c r="C563" s="31" t="s">
        <v>1075</v>
      </c>
      <c r="D563" s="31"/>
      <c r="E563" s="31" t="s">
        <v>27</v>
      </c>
      <c r="F563" s="31"/>
      <c r="G563" s="31"/>
    </row>
  </sheetData>
  <mergeCells count="12">
    <mergeCell ref="A179:B179"/>
    <mergeCell ref="A196:B196"/>
    <mergeCell ref="A275:B275"/>
    <mergeCell ref="A424:B424"/>
    <mergeCell ref="A92:B92"/>
    <mergeCell ref="I127:J127"/>
    <mergeCell ref="A162:B162"/>
    <mergeCell ref="A170:B170"/>
    <mergeCell ref="A1:G1"/>
    <mergeCell ref="I28:J28"/>
    <mergeCell ref="A77:B77"/>
    <mergeCell ref="I86:J86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HyperlinkBase>http://home.comcast.net/~asevenson/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CUMULATIVE REPORTED RECORD FOR THE SL DISCUSSION LIST</dc:title>
  <dc:subject/>
  <dc:creator/>
  <cp:keywords/>
  <dc:description/>
  <cp:lastModifiedBy>wga</cp:lastModifiedBy>
  <dcterms:created xsi:type="dcterms:W3CDTF">2009-08-15T17:38:24Z</dcterms:created>
  <dcterms:modified xsi:type="dcterms:W3CDTF">2009-08-15T19:06:20Z</dcterms:modified>
  <cp:category/>
  <cp:version/>
  <cp:contentType/>
  <cp:contentStatus/>
</cp:coreProperties>
</file>